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ncaa-my.sharepoint.com/personal/sclark_ncaa_org/Documents/Desktop/Desktop 2022/3. Fall Research Releases/Fall Release Files/SSP Release/2026/_Public Release Files/Final FIles/"/>
    </mc:Choice>
  </mc:AlternateContent>
  <xr:revisionPtr revIDLastSave="472" documentId="8_{A09F9F7B-A75E-438E-A2E8-24998EC64754}" xr6:coauthVersionLast="47" xr6:coauthVersionMax="47" xr10:uidLastSave="{64CB7939-106C-40E5-B123-D5C918DCF84E}"/>
  <bookViews>
    <workbookView xWindow="-108" yWindow="-108" windowWidth="23256" windowHeight="13896" tabRatio="998" xr2:uid="{00000000-000D-0000-FFFF-FFFF00000000}"/>
  </bookViews>
  <sheets>
    <sheet name="1. Intro" sheetId="14" r:id="rId1"/>
    <sheet name="2. Overall Teams" sheetId="11" r:id="rId2"/>
    <sheet name="3. Men's Sports -Teams" sheetId="1" r:id="rId3"/>
    <sheet name="4. Women's Sports -Teams" sheetId="2" r:id="rId4"/>
    <sheet name="5. Coed Sports -Teams" sheetId="3" r:id="rId5"/>
    <sheet name="6. Overall Participants" sheetId="12" r:id="rId6"/>
    <sheet name="7. Men's Sports -Participants" sheetId="5" r:id="rId7"/>
    <sheet name="8. Women's Sports -Participants" sheetId="7" r:id="rId8"/>
    <sheet name="9. Coed Sports -Participants" sheetId="9" r:id="rId9"/>
    <sheet name="10. Men's Sports -Avg. Squad" sheetId="6" r:id="rId10"/>
    <sheet name="11. Women's Sports -Avg. Squad" sheetId="8" r:id="rId11"/>
    <sheet name="12. Coed Sports -Avg. Squad" sheetId="10" r:id="rId12"/>
    <sheet name="13. Avg Teams per Inst." sheetId="13" r:id="rId1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31" i="12" l="1"/>
  <c r="Y31" i="12" s="1"/>
  <c r="P31" i="12"/>
  <c r="Q31" i="12" s="1"/>
  <c r="H31" i="12"/>
  <c r="I31" i="12" s="1"/>
  <c r="C31" i="11"/>
  <c r="E31" i="11"/>
  <c r="G31" i="11"/>
  <c r="X31" i="11"/>
  <c r="Y31" i="11" s="1"/>
  <c r="P31" i="11"/>
  <c r="Q31" i="11" s="1"/>
  <c r="H31" i="11"/>
  <c r="I31" i="11" s="1"/>
  <c r="G162" i="9"/>
  <c r="G163" i="9"/>
  <c r="G164" i="9"/>
  <c r="G161" i="9"/>
  <c r="G621" i="7"/>
  <c r="G622" i="7"/>
  <c r="G623" i="7"/>
  <c r="G624" i="7"/>
  <c r="G625" i="7"/>
  <c r="G626" i="7"/>
  <c r="G627" i="7"/>
  <c r="G628" i="7"/>
  <c r="G629" i="7"/>
  <c r="G630" i="7"/>
  <c r="G631" i="7"/>
  <c r="G632" i="7"/>
  <c r="G633" i="7"/>
  <c r="G634" i="7"/>
  <c r="G635" i="7"/>
  <c r="G636" i="7"/>
  <c r="G637" i="7"/>
  <c r="G638" i="7"/>
  <c r="G639" i="7"/>
  <c r="G640" i="7"/>
  <c r="G641" i="7"/>
  <c r="G642" i="7"/>
  <c r="G643" i="7"/>
  <c r="G644" i="7"/>
  <c r="G645" i="7"/>
  <c r="G646" i="7"/>
  <c r="G647" i="7"/>
  <c r="G620" i="7"/>
  <c r="G548" i="5"/>
  <c r="G549" i="5"/>
  <c r="G550" i="5"/>
  <c r="G551" i="5"/>
  <c r="G552" i="5"/>
  <c r="G553" i="5"/>
  <c r="G554" i="5"/>
  <c r="G555" i="5"/>
  <c r="G556" i="5"/>
  <c r="G557" i="5"/>
  <c r="G558" i="5"/>
  <c r="G559" i="5"/>
  <c r="G560" i="5"/>
  <c r="G561" i="5"/>
  <c r="G562" i="5"/>
  <c r="G563" i="5"/>
  <c r="G564" i="5"/>
  <c r="G565" i="5"/>
  <c r="G566" i="5"/>
  <c r="G567" i="5"/>
  <c r="G568" i="5"/>
  <c r="G162" i="3"/>
  <c r="G163" i="3"/>
  <c r="G164" i="3"/>
  <c r="G161" i="3"/>
  <c r="G621" i="2"/>
  <c r="G622" i="2"/>
  <c r="G623" i="2"/>
  <c r="G624" i="2"/>
  <c r="G625" i="2"/>
  <c r="G626" i="2"/>
  <c r="G627" i="2"/>
  <c r="G628" i="2"/>
  <c r="G629" i="2"/>
  <c r="G630" i="2"/>
  <c r="G631" i="2"/>
  <c r="G632" i="2"/>
  <c r="G633" i="2"/>
  <c r="G634" i="2"/>
  <c r="G635" i="2"/>
  <c r="G636" i="2"/>
  <c r="G637" i="2"/>
  <c r="G638" i="2"/>
  <c r="G639" i="2"/>
  <c r="G640" i="2"/>
  <c r="G641" i="2"/>
  <c r="G642" i="2"/>
  <c r="G643" i="2"/>
  <c r="G644" i="2"/>
  <c r="G645" i="2"/>
  <c r="G646" i="2"/>
  <c r="G647" i="2"/>
  <c r="G620" i="2"/>
  <c r="G548" i="1"/>
  <c r="G549" i="1"/>
  <c r="G550" i="1"/>
  <c r="G551" i="1"/>
  <c r="G552" i="1"/>
  <c r="G553" i="1"/>
  <c r="G554" i="1"/>
  <c r="G555" i="1"/>
  <c r="G556" i="1"/>
  <c r="G557" i="1"/>
  <c r="G558" i="1"/>
  <c r="G559" i="1"/>
  <c r="G560" i="1"/>
  <c r="G561" i="1"/>
  <c r="G562" i="1"/>
  <c r="G563" i="1"/>
  <c r="G564" i="1"/>
  <c r="G565" i="1"/>
  <c r="G566" i="1"/>
  <c r="G567" i="1"/>
  <c r="G568" i="1"/>
  <c r="W31" i="12"/>
  <c r="U31" i="12"/>
  <c r="S31" i="12"/>
  <c r="O31" i="12"/>
  <c r="M31" i="12"/>
  <c r="K31" i="12"/>
  <c r="G31" i="12"/>
  <c r="E31" i="12"/>
  <c r="C31" i="12"/>
  <c r="W31" i="11"/>
  <c r="U31" i="11"/>
  <c r="S31" i="11"/>
  <c r="O31" i="11"/>
  <c r="M31" i="11"/>
  <c r="K31" i="1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G37" i="1"/>
  <c r="G38" i="1"/>
  <c r="G39" i="1"/>
  <c r="G40" i="1"/>
  <c r="G41"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106" i="1"/>
  <c r="G107" i="1"/>
  <c r="G108" i="1"/>
  <c r="G109"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78" i="1"/>
  <c r="G179" i="1"/>
  <c r="G180" i="1"/>
  <c r="G181" i="1"/>
  <c r="G182" i="1"/>
  <c r="G183" i="1"/>
  <c r="G184" i="1"/>
  <c r="G185" i="1"/>
  <c r="G186" i="1"/>
  <c r="G187" i="1"/>
  <c r="G188" i="1"/>
  <c r="G189" i="1"/>
  <c r="G190" i="1"/>
  <c r="G191" i="1"/>
  <c r="G192" i="1"/>
  <c r="G193" i="1"/>
  <c r="G194" i="1"/>
  <c r="G195" i="1"/>
  <c r="G196" i="1"/>
  <c r="G197" i="1"/>
  <c r="G198" i="1"/>
  <c r="G199" i="1"/>
  <c r="G200" i="1"/>
  <c r="G201" i="1"/>
  <c r="G202" i="1"/>
  <c r="G203" i="1"/>
  <c r="G204" i="1"/>
  <c r="G205" i="1"/>
  <c r="G206" i="1"/>
  <c r="G207" i="1"/>
  <c r="G208" i="1"/>
  <c r="G209" i="1"/>
  <c r="G210" i="1"/>
  <c r="G211" i="1"/>
  <c r="G212" i="1"/>
  <c r="G213" i="1"/>
  <c r="G214" i="1"/>
  <c r="G215" i="1"/>
  <c r="G216" i="1"/>
  <c r="G217" i="1"/>
  <c r="G218" i="1"/>
  <c r="G219" i="1"/>
  <c r="G220" i="1"/>
  <c r="G221" i="1"/>
  <c r="G222" i="1"/>
  <c r="G223" i="1"/>
  <c r="G224" i="1"/>
  <c r="G225" i="1"/>
  <c r="G226" i="1"/>
  <c r="G227" i="1"/>
  <c r="G228" i="1"/>
  <c r="G229" i="1"/>
  <c r="G230" i="1"/>
  <c r="G231" i="1"/>
  <c r="G232" i="1"/>
  <c r="G233" i="1"/>
  <c r="G234" i="1"/>
  <c r="G235" i="1"/>
  <c r="G236" i="1"/>
  <c r="G237" i="1"/>
  <c r="G238" i="1"/>
  <c r="G239" i="1"/>
  <c r="G240" i="1"/>
  <c r="G241" i="1"/>
  <c r="G242" i="1"/>
  <c r="G243" i="1"/>
  <c r="G244" i="1"/>
  <c r="G245" i="1"/>
  <c r="G246" i="1"/>
  <c r="G247" i="1"/>
  <c r="G248" i="1"/>
  <c r="G249" i="1"/>
  <c r="G250" i="1"/>
  <c r="G251" i="1"/>
  <c r="G252" i="1"/>
  <c r="G253" i="1"/>
  <c r="G254" i="1"/>
  <c r="G255" i="1"/>
  <c r="G256" i="1"/>
  <c r="G257" i="1"/>
  <c r="G258" i="1"/>
  <c r="G259" i="1"/>
  <c r="G260" i="1"/>
  <c r="G261" i="1"/>
  <c r="G262" i="1"/>
  <c r="G263" i="1"/>
  <c r="G264" i="1"/>
  <c r="G265" i="1"/>
  <c r="G266" i="1"/>
  <c r="G267" i="1"/>
  <c r="G268" i="1"/>
  <c r="G269" i="1"/>
  <c r="G270" i="1"/>
  <c r="G271" i="1"/>
  <c r="G272" i="1"/>
  <c r="G273" i="1"/>
  <c r="G274" i="1"/>
  <c r="G275" i="1"/>
  <c r="G276" i="1"/>
  <c r="G277" i="1"/>
  <c r="G278" i="1"/>
  <c r="G279" i="1"/>
  <c r="G280" i="1"/>
  <c r="G281" i="1"/>
  <c r="G282" i="1"/>
  <c r="G283" i="1"/>
  <c r="G284" i="1"/>
  <c r="G285" i="1"/>
  <c r="G286" i="1"/>
  <c r="G287" i="1"/>
  <c r="G288" i="1"/>
  <c r="G289" i="1"/>
  <c r="G290" i="1"/>
  <c r="G291" i="1"/>
  <c r="G292" i="1"/>
  <c r="G293" i="1"/>
  <c r="G294" i="1"/>
  <c r="G295" i="1"/>
  <c r="G296" i="1"/>
  <c r="G297" i="1"/>
  <c r="G298" i="1"/>
  <c r="G299" i="1"/>
  <c r="G300" i="1"/>
  <c r="G301" i="1"/>
  <c r="G302" i="1"/>
  <c r="G303" i="1"/>
  <c r="G304" i="1"/>
  <c r="G305" i="1"/>
  <c r="G306" i="1"/>
  <c r="G307" i="1"/>
  <c r="G308" i="1"/>
  <c r="G309" i="1"/>
  <c r="G310" i="1"/>
  <c r="G311" i="1"/>
  <c r="G312" i="1"/>
  <c r="G313" i="1"/>
  <c r="G314" i="1"/>
  <c r="G315" i="1"/>
  <c r="G316" i="1"/>
  <c r="G317" i="1"/>
  <c r="G318" i="1"/>
  <c r="G319" i="1"/>
  <c r="G320" i="1"/>
  <c r="G321" i="1"/>
  <c r="G322" i="1"/>
  <c r="G323" i="1"/>
  <c r="G324" i="1"/>
  <c r="G325" i="1"/>
  <c r="G326" i="1"/>
  <c r="G327" i="1"/>
  <c r="G328" i="1"/>
  <c r="G329" i="1"/>
  <c r="G330" i="1"/>
  <c r="G331" i="1"/>
  <c r="G332" i="1"/>
  <c r="G333" i="1"/>
  <c r="G334" i="1"/>
  <c r="G335" i="1"/>
  <c r="G336" i="1"/>
  <c r="G337" i="1"/>
  <c r="G338" i="1"/>
  <c r="G339" i="1"/>
  <c r="G340" i="1"/>
  <c r="G341" i="1"/>
  <c r="G342" i="1"/>
  <c r="G343" i="1"/>
  <c r="G344" i="1"/>
  <c r="G345" i="1"/>
  <c r="G346" i="1"/>
  <c r="G347" i="1"/>
  <c r="G348" i="1"/>
  <c r="G349" i="1"/>
  <c r="G350" i="1"/>
  <c r="G351" i="1"/>
  <c r="G352" i="1"/>
  <c r="G353" i="1"/>
  <c r="G354" i="1"/>
  <c r="G355" i="1"/>
  <c r="G356" i="1"/>
  <c r="G357" i="1"/>
  <c r="G358" i="1"/>
  <c r="G359" i="1"/>
  <c r="G360" i="1"/>
  <c r="G361" i="1"/>
  <c r="G362" i="1"/>
  <c r="G363" i="1"/>
  <c r="G364" i="1"/>
  <c r="G365" i="1"/>
  <c r="G366" i="1"/>
  <c r="G367" i="1"/>
  <c r="G368" i="1"/>
  <c r="G369" i="1"/>
  <c r="G370" i="1"/>
  <c r="G371" i="1"/>
  <c r="G372" i="1"/>
  <c r="G373" i="1"/>
  <c r="G374" i="1"/>
  <c r="G375" i="1"/>
  <c r="G376" i="1"/>
  <c r="G377" i="1"/>
  <c r="G378" i="1"/>
  <c r="G379" i="1"/>
  <c r="G380" i="1"/>
  <c r="G381" i="1"/>
  <c r="G382" i="1"/>
  <c r="G383" i="1"/>
  <c r="G384" i="1"/>
  <c r="G385" i="1"/>
  <c r="G386" i="1"/>
  <c r="G387" i="1"/>
  <c r="G388" i="1"/>
  <c r="G389" i="1"/>
  <c r="G390" i="1"/>
  <c r="G391" i="1"/>
  <c r="G392" i="1"/>
  <c r="G393" i="1"/>
  <c r="G394" i="1"/>
  <c r="G395" i="1"/>
  <c r="G396" i="1"/>
  <c r="G397" i="1"/>
  <c r="G398" i="1"/>
  <c r="G399" i="1"/>
  <c r="G400" i="1"/>
  <c r="G401" i="1"/>
  <c r="G402" i="1"/>
  <c r="G403" i="1"/>
  <c r="G404" i="1"/>
  <c r="G405" i="1"/>
  <c r="G406" i="1"/>
  <c r="G407" i="1"/>
  <c r="G408" i="1"/>
  <c r="G409" i="1"/>
  <c r="G410" i="1"/>
  <c r="G411" i="1"/>
  <c r="G412" i="1"/>
  <c r="G413" i="1"/>
  <c r="G414" i="1"/>
  <c r="G415" i="1"/>
  <c r="G416" i="1"/>
  <c r="G417" i="1"/>
  <c r="G418" i="1"/>
  <c r="G419" i="1"/>
  <c r="G420" i="1"/>
  <c r="G421" i="1"/>
  <c r="G422" i="1"/>
  <c r="G423" i="1"/>
  <c r="G424" i="1"/>
  <c r="G425" i="1"/>
  <c r="G426" i="1"/>
  <c r="G427" i="1"/>
  <c r="G428" i="1"/>
  <c r="G429" i="1"/>
  <c r="G430" i="1"/>
  <c r="G431" i="1"/>
  <c r="G432" i="1"/>
  <c r="G433" i="1"/>
  <c r="G434" i="1"/>
  <c r="G435" i="1"/>
  <c r="G436" i="1"/>
  <c r="G437" i="1"/>
  <c r="G438" i="1"/>
  <c r="G439" i="1"/>
  <c r="G440" i="1"/>
  <c r="G441" i="1"/>
  <c r="G442" i="1"/>
  <c r="G443" i="1"/>
  <c r="G444" i="1"/>
  <c r="G445" i="1"/>
  <c r="G446" i="1"/>
  <c r="G447" i="1"/>
  <c r="G448" i="1"/>
  <c r="G449" i="1"/>
  <c r="G450" i="1"/>
  <c r="G451" i="1"/>
  <c r="G452" i="1"/>
  <c r="G453" i="1"/>
  <c r="G454" i="1"/>
  <c r="G455" i="1"/>
  <c r="G456" i="1"/>
  <c r="G457" i="1"/>
  <c r="G458" i="1"/>
  <c r="G459" i="1"/>
  <c r="G460" i="1"/>
  <c r="G461" i="1"/>
  <c r="G462" i="1"/>
  <c r="G463" i="1"/>
  <c r="G464" i="1"/>
  <c r="G465" i="1"/>
  <c r="G466" i="1"/>
  <c r="G467" i="1"/>
  <c r="G468" i="1"/>
  <c r="G469" i="1"/>
  <c r="G470" i="1"/>
  <c r="G471" i="1"/>
  <c r="G472" i="1"/>
  <c r="G473" i="1"/>
  <c r="G474" i="1"/>
  <c r="G475" i="1"/>
  <c r="G476" i="1"/>
  <c r="G477" i="1"/>
  <c r="G478" i="1"/>
  <c r="G479" i="1"/>
  <c r="G480" i="1"/>
  <c r="G481" i="1"/>
  <c r="G482" i="1"/>
  <c r="G483" i="1"/>
  <c r="G484" i="1"/>
  <c r="G485" i="1"/>
  <c r="G486" i="1"/>
  <c r="G487" i="1"/>
  <c r="G488" i="1"/>
  <c r="G489" i="1"/>
  <c r="G490" i="1"/>
  <c r="G491" i="1"/>
  <c r="G492" i="1"/>
  <c r="G493" i="1"/>
  <c r="G494" i="1"/>
  <c r="G495" i="1"/>
  <c r="G496" i="1"/>
  <c r="G497" i="1"/>
  <c r="G498" i="1"/>
  <c r="G499" i="1"/>
  <c r="G500" i="1"/>
  <c r="G501" i="1"/>
  <c r="G502" i="1"/>
  <c r="G503" i="1"/>
  <c r="G504" i="1"/>
  <c r="G505" i="1"/>
  <c r="G506" i="1"/>
  <c r="G507" i="1"/>
  <c r="G508" i="1"/>
  <c r="G509" i="1"/>
  <c r="G510" i="1"/>
  <c r="G511" i="1"/>
  <c r="G512" i="1"/>
  <c r="G513" i="1"/>
  <c r="G514" i="1"/>
  <c r="G515" i="1"/>
  <c r="G516" i="1"/>
  <c r="G517" i="1"/>
  <c r="G518" i="1"/>
  <c r="G519" i="1"/>
  <c r="G520" i="1"/>
  <c r="G521" i="1"/>
  <c r="G522" i="1"/>
  <c r="G523" i="1"/>
  <c r="G524" i="1"/>
  <c r="G525" i="1"/>
  <c r="G526" i="1"/>
  <c r="G527" i="1"/>
  <c r="G528" i="1"/>
  <c r="G529" i="1"/>
  <c r="G530" i="1"/>
  <c r="G531" i="1"/>
  <c r="G532" i="1"/>
  <c r="G533" i="1"/>
  <c r="G534" i="1"/>
  <c r="G535" i="1"/>
  <c r="G536" i="1"/>
  <c r="G537" i="1"/>
  <c r="G538" i="1"/>
  <c r="G539" i="1"/>
  <c r="G540" i="1"/>
  <c r="G541" i="1"/>
  <c r="G542" i="1"/>
  <c r="G543" i="1"/>
  <c r="G544" i="1"/>
  <c r="G545" i="1"/>
  <c r="G546" i="1"/>
  <c r="G547" i="1"/>
  <c r="G4" i="1"/>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8" i="5"/>
  <c r="G9" i="5"/>
  <c r="G10" i="5"/>
  <c r="G5" i="5"/>
  <c r="G6" i="5"/>
  <c r="G7" i="5"/>
  <c r="G4" i="5"/>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<sst xmlns="http://schemas.openxmlformats.org/spreadsheetml/2006/main" count="5047" uniqueCount="100">
  <si>
    <t>NCAA Sports Sponsorship and Participation Spreadsheet</t>
  </si>
  <si>
    <r>
      <rPr>
        <b/>
        <sz val="11"/>
        <rFont val="Charter"/>
      </rPr>
      <t>Overview</t>
    </r>
    <r>
      <rPr>
        <sz val="11"/>
        <rFont val="Charter"/>
      </rPr>
      <t xml:space="preserve">: This spreadsheet contains divisional-level sports sponsorship and participation data for NCAA member schools for the 2000-01 through 2025-26 academic years. The data was published in October 2026 and will be updated each fall as new data become available.
</t>
    </r>
    <r>
      <rPr>
        <b/>
        <sz val="11"/>
        <rFont val="Charter"/>
      </rPr>
      <t>Data Source</t>
    </r>
    <r>
      <rPr>
        <sz val="11"/>
        <rFont val="Charter"/>
      </rPr>
      <t xml:space="preserve">: Data are </t>
    </r>
    <r>
      <rPr>
        <i/>
        <u/>
        <sz val="11"/>
        <rFont val="Charter"/>
      </rPr>
      <t>self-reported</t>
    </r>
    <r>
      <rPr>
        <sz val="11"/>
        <rFont val="Charter"/>
      </rPr>
      <t xml:space="preserve"> annually by active NCAA member schools through the NCAA Sports Sponsorship and Demographics (SSD) Form. 
</t>
    </r>
    <r>
      <rPr>
        <b/>
        <sz val="11"/>
        <rFont val="Charter"/>
      </rPr>
      <t xml:space="preserve">
Participant Definition: </t>
    </r>
    <r>
      <rPr>
        <sz val="11"/>
        <rFont val="Charter"/>
      </rPr>
      <t xml:space="preserve">For the purposes of this report, a participant is defined as a student-athlete who, at any point during the academic year, meets one or more of the following criteria: (a) Is listed as a team member on the roster, squad list or eligibility report; (b) Practices with the varsity team and receives coaching from one or more varsity coaches; or (c) Received athletically-related financial aid. Participants include student-athletes on teams designated as junior varsity, freshman or novice, as well as those who do not compete in scheduled contests because of medical reasons or to preserve eligibility, such as redshirts.
</t>
    </r>
    <r>
      <rPr>
        <b/>
        <sz val="11"/>
        <rFont val="Charter"/>
      </rPr>
      <t xml:space="preserve">
Data Notes: </t>
    </r>
    <r>
      <rPr>
        <sz val="11"/>
        <rFont val="Charter"/>
      </rPr>
      <t xml:space="preserve">
•	Student-athletes who participate in more than one sport are counted for each sport.
•	Male practice players on female teams are not included in this report.
•	Changes in sports sponsorship and participation totals may reflect changes in NCAA membership over time, in addition to changes in sport offerings or participation opportunities.</t>
    </r>
    <r>
      <rPr>
        <b/>
        <sz val="11"/>
        <rFont val="Charter"/>
      </rPr>
      <t xml:space="preserve">
Methodology Changes</t>
    </r>
    <r>
      <rPr>
        <sz val="11"/>
        <rFont val="Charter"/>
      </rPr>
      <t xml:space="preserve">: 
Beginning with the 2025-26 data, the NCAA updated its sports sponsorship and participation reporting methodology to improve data consistency and accuracy. As a result, data beginning with 2025-26 may not be directly comparable to figures published in earlier reports. Under the updated methodology:
•	Only active NCAA member institutions are included.
•	Numbers are aggregated by sport division rather than an school's primary division.
•	Only NCAA-sponsored sports are included.
•	Coed sports are self-reported by member institutions and are reported separately from men's and women's totals.
</t>
    </r>
    <r>
      <rPr>
        <b/>
        <sz val="11"/>
        <rFont val="Charter"/>
      </rPr>
      <t>Additional Resources</t>
    </r>
    <r>
      <rPr>
        <sz val="11"/>
        <rFont val="Charter"/>
      </rPr>
      <t>: Visit the NCAA Sports Sponsorship and Participation Data webpage for the interactive dashboard and the Historical Report, which includes data dating back to the 1981-82 academic year and methodology information from previous releases.</t>
    </r>
  </si>
  <si>
    <r>
      <rPr>
        <b/>
        <sz val="11"/>
        <rFont val="Charter"/>
      </rPr>
      <t xml:space="preserve">Workbook Navigation: </t>
    </r>
    <r>
      <rPr>
        <sz val="11"/>
        <rFont val="Charter"/>
      </rPr>
      <t>The table of contents is hyperlinked. Select a row below or use the tabs at the bottom of the page to navigate.</t>
    </r>
  </si>
  <si>
    <t xml:space="preserve">Tab 1: Introduction. </t>
  </si>
  <si>
    <t xml:space="preserve">Tab 2: NCAA Sports Sponsorship - Overall Teams. </t>
  </si>
  <si>
    <t>Tab 3: NCAA Sports Sponsorship - Men's Teams.</t>
  </si>
  <si>
    <t xml:space="preserve">Tab 4: NCAA Sports Sponsorship - Women's Teams. </t>
  </si>
  <si>
    <t xml:space="preserve">Tab 5: NCAA Sports Sponsorship - Coed Teams. </t>
  </si>
  <si>
    <t>Tab 6: NCAA Sports Sponsorship - Overall Participants</t>
  </si>
  <si>
    <t>Tab 7: NCAA Sports Sponsorship - Men's Participants</t>
  </si>
  <si>
    <t>Tab 8: NCAA Sports Sponsorship - Women's Participants</t>
  </si>
  <si>
    <t>Tab 9: NCAA Sports Sponsorship - Coed Participants</t>
  </si>
  <si>
    <t>Tab 10: NCAA Sports Sponsorship - Men's Average Squad Size.</t>
  </si>
  <si>
    <t>Tab 11: NCAA Sports Sponsorship - Women's Average Squad Size.</t>
  </si>
  <si>
    <t>Tab 12: NCAA Sports Sponsorship - Coed Average Squad Size.</t>
  </si>
  <si>
    <t>Tab 13: NCAA Sports Sponsorship - Average Teams per Institution.</t>
  </si>
  <si>
    <t xml:space="preserve">Academic Year </t>
  </si>
  <si>
    <t>Division I</t>
  </si>
  <si>
    <t>Division II</t>
  </si>
  <si>
    <t>Division III</t>
  </si>
  <si>
    <t>Men's</t>
  </si>
  <si>
    <t>Women's</t>
  </si>
  <si>
    <t>Coed</t>
  </si>
  <si>
    <t>Total</t>
  </si>
  <si>
    <t>Teams</t>
  </si>
  <si>
    <t xml:space="preserve">Percent Change </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</si>
  <si>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</si>
  <si>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</si>
  <si>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</si>
  <si>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</si>
  <si>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</si>
  <si>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</si>
  <si>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</si>
  <si>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</si>
  <si>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</si>
  <si>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</si>
  <si>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</si>
  <si>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</si>
  <si>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</si>
  <si>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</si>
  <si>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</si>
  <si>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</si>
  <si>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</si>
  <si>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</si>
  <si>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</si>
  <si>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</si>
  <si>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</si>
  <si>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</si>
  <si>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</si>
  <si>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</si>
  <si>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</si>
  <si>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Academic Year</t>
  </si>
  <si>
    <t>NCAA Sport</t>
  </si>
  <si>
    <t>All Divisions</t>
  </si>
  <si>
    <t>Championship Sport</t>
  </si>
  <si>
    <t>Baseball</t>
  </si>
  <si>
    <t>Basketball</t>
  </si>
  <si>
    <t>Cross Country</t>
  </si>
  <si>
    <t>Fencing</t>
  </si>
  <si>
    <t>Football</t>
  </si>
  <si>
    <t>Football (FBS)</t>
  </si>
  <si>
    <t>Football (FCS)</t>
  </si>
  <si>
    <t>Golf</t>
  </si>
  <si>
    <t>Gymnastics</t>
  </si>
  <si>
    <t>Ice Hockey</t>
  </si>
  <si>
    <t>Lacrosse</t>
  </si>
  <si>
    <t>Rifle</t>
  </si>
  <si>
    <t>Skiing</t>
  </si>
  <si>
    <t>Soccer</t>
  </si>
  <si>
    <t>Swimming and Diving</t>
  </si>
  <si>
    <t>Tennis</t>
  </si>
  <si>
    <t>Track, Indoor</t>
  </si>
  <si>
    <t>Track, Outdoor</t>
  </si>
  <si>
    <t>Volleyball</t>
  </si>
  <si>
    <t>Water Polo</t>
  </si>
  <si>
    <t>Wrestling</t>
  </si>
  <si>
    <t>NCAA Other Sport</t>
  </si>
  <si>
    <t>Bowling</t>
  </si>
  <si>
    <t>Field Hockey</t>
  </si>
  <si>
    <t>Rowing</t>
  </si>
  <si>
    <t>Softball</t>
  </si>
  <si>
    <t>Emerging Sport</t>
  </si>
  <si>
    <t>Archery</t>
  </si>
  <si>
    <t>Equestrian</t>
  </si>
  <si>
    <t>Rugby</t>
  </si>
  <si>
    <t>Squash</t>
  </si>
  <si>
    <t>Synchronized Swimming</t>
  </si>
  <si>
    <t>Beach Volleyball</t>
  </si>
  <si>
    <t>Triathlon</t>
  </si>
  <si>
    <t>Acrobatics and Tumbling</t>
  </si>
  <si>
    <t>Stunt</t>
  </si>
  <si>
    <t xml:space="preserve">Wrestling </t>
  </si>
  <si>
    <t xml:space="preserve">Flag Football </t>
  </si>
  <si>
    <t>Athletes</t>
  </si>
  <si>
    <t xml:space="preserve">All Divisions </t>
  </si>
  <si>
    <t>Men's Sports</t>
  </si>
  <si>
    <t>Women's Sports</t>
  </si>
  <si>
    <t>Overall</t>
  </si>
  <si>
    <t xml:space="preserve">Note: Coed teams are not included due to the limited number of teams. </t>
  </si>
  <si>
    <r>
      <rPr>
        <b/>
        <sz val="10"/>
        <color rgb="FF000000"/>
        <rFont val="Charter"/>
      </rPr>
      <t>Suggested Citation:</t>
    </r>
    <r>
      <rPr>
        <sz val="10"/>
        <color rgb="FF000000"/>
        <rFont val="Charter"/>
      </rPr>
      <t xml:space="preserve"> National Collegiate Athletic Association. (2026). </t>
    </r>
    <r>
      <rPr>
        <i/>
        <sz val="10"/>
        <color rgb="FF000000"/>
        <rFont val="Charter"/>
      </rPr>
      <t>NCAA Sports Sponsorship and Participation Spreadsheet</t>
    </r>
    <r>
      <rPr>
        <sz val="10"/>
        <color rgb="FF000000"/>
        <rFont val="Charter"/>
      </rPr>
      <t>. [Data file]. NCAA Research. https://ncaaorg.s3.amazonaws.com/research/sportpart/RES_SportsSponsorshipParticipationRatesReport.xlsx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</si>
</sst>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
  </numFmts>
  <fonts count="16" x14ac:knownFonts="1">
    <font>
      <sz val="11"/>
      <name val="Calibri"/>
    </font>
    <font>
      <b/>
      <sz val="11"/>
      <name val="Charter"/>
    </font>
    <font>
      <sz val="11"/>
      <name val="Charter"/>
    </font>
    <font>
      <sz val="11"/>
      <color rgb="FF000000"/>
      <name val="Charter"/>
    </font>
    <font>
      <sz val="8"/>
      <name val="Calibri"/>
      <family val="2"/>
    </font>
    <font>
      <b/>
      <sz val="11"/>
      <color theme="0"/>
      <name val="Charter"/>
    </font>
    <font>
      <b/>
      <sz val="11"/>
      <color rgb="FF000000"/>
      <name val="Charter"/>
    </font>
    <font>
      <u/>
      <sz val="11"/>
      <color theme="10"/>
      <name val="Calibri"/>
      <family val="2"/>
    </font>
    <font>
      <sz val="11"/>
      <color theme="0"/>
      <name val="Charter"/>
    </font>
    <font>
      <i/>
      <sz val="11"/>
      <color rgb="FF000000"/>
      <name val="Charter"/>
    </font>
    <font>
      <sz val="11"/>
      <name val="Calibri"/>
      <family val="2"/>
    </font>
    <font>
      <i/>
      <u/>
      <sz val="11"/>
      <name val="Charter"/>
    </font>
    <font>
      <sz val="10"/>
      <color rgb="FF000000"/>
      <name val="Charter"/>
    </font>
    <font>
      <b/>
      <sz val="10"/>
      <color rgb="FF000000"/>
      <name val="Charter"/>
    </font>
    <font>
      <i/>
      <sz val="10"/>
      <color rgb="FF000000"/>
      <name val="Charter"/>
    </font>
    <font>
      <sz val="10"/>
      <name val="Charter"/>
    </font>
  </fonts>
  <fills count="22">
    <fill>
      <patternFill patternType="none"/>
    </fill>
    <fill>
      <patternFill patternType="gray125"/>
    </fill>
    <fill>
      <patternFill patternType="solid">
        <fgColor theme="5"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rgb="FF83CCEB"/>
        <bgColor indexed="64"/>
      </patternFill>
    </fill>
    <fill>
      <patternFill patternType="solid">
        <fgColor theme="5" tint="0.59999389629810485"/>
        <bgColor indexed="64"/>
      </patternFill>
    </fill>
    <fill>
      <patternFill patternType="solid">
        <fgColor theme="5" tint="-0.249977111117893"/>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tint="0.39997558519241921"/>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C0E6F5"/>
        <bgColor indexed="64"/>
      </patternFill>
    </fill>
    <fill>
      <patternFill patternType="solid">
        <fgColor rgb="FFFBE2D5"/>
        <bgColor indexed="64"/>
      </patternFill>
    </fill>
    <fill>
      <patternFill patternType="solid">
        <fgColor rgb="FF44B3E1"/>
        <bgColor indexed="64"/>
      </patternFill>
    </fill>
    <fill>
      <patternFill patternType="solid">
        <fgColor theme="0"/>
        <bgColor indexed="64"/>
      </patternFill>
    </fill>
  </fills>
  <borders count="25">
    <border>
      <left/>
      <right/>
      <top/>
      <bottom/>
      <diagonal/>
    </border>
    <border>
      <left/>
      <right/>
      <top/>
      <bottom/>
      <diagonal/>
    </border>
    <border>
      <left/>
      <right/>
      <top/>
      <bottom style="medium">
        <color theme="2" tint="-0.499984740745262"/>
      </bottom>
      <diagonal/>
    </border>
    <border>
      <left/>
      <right/>
      <top/>
      <bottom style="medium">
        <color theme="2" tint="-0.249977111117893"/>
      </bottom>
      <diagonal/>
    </border>
    <border>
      <left/>
      <right style="thin">
        <color theme="2" tint="-0.499984740745262"/>
      </right>
      <top/>
      <bottom/>
      <diagonal/>
    </border>
    <border>
      <left style="thin">
        <color theme="2" tint="-0.499984740745262"/>
      </left>
      <right/>
      <top/>
      <bottom/>
      <diagonal/>
    </border>
    <border>
      <left/>
      <right style="thin">
        <color theme="2" tint="-0.499984740745262"/>
      </right>
      <top/>
      <bottom style="medium">
        <color theme="2" tint="-0.499984740745262"/>
      </bottom>
      <diagonal/>
    </border>
    <border>
      <left style="thin">
        <color theme="2" tint="-0.499984740745262"/>
      </left>
      <right/>
      <top/>
      <bottom style="medium">
        <color theme="2" tint="-0.499984740745262"/>
      </bottom>
      <diagonal/>
    </border>
    <border>
      <left/>
      <right style="thin">
        <color indexed="64"/>
      </right>
      <top style="medium">
        <color theme="2" tint="-0.499984740745262"/>
      </top>
      <bottom/>
      <diagonal/>
    </border>
    <border>
      <left/>
      <right style="thin">
        <color indexed="64"/>
      </right>
      <top/>
      <bottom/>
      <diagonal/>
    </border>
    <border>
      <left/>
      <right style="thin">
        <color indexed="64"/>
      </right>
      <top style="thin">
        <color theme="2" tint="-0.499984740745262"/>
      </top>
      <bottom/>
      <diagonal/>
    </border>
    <border>
      <left/>
      <right/>
      <top style="thin">
        <color theme="2" tint="-0.499984740745262"/>
      </top>
      <bottom/>
      <diagonal/>
    </border>
    <border>
      <left/>
      <right style="thin">
        <color indexed="64"/>
      </right>
      <top/>
      <bottom style="medium">
        <color theme="2" tint="-0.499984740745262"/>
      </bottom>
      <diagonal/>
    </border>
    <border>
      <left style="thin">
        <color indexed="64"/>
      </left>
      <right/>
      <top/>
      <bottom/>
      <diagonal/>
    </border>
    <border>
      <left style="thin">
        <color theme="0"/>
      </left>
      <right style="thin">
        <color theme="0"/>
      </right>
      <top style="thin">
        <color theme="0"/>
      </top>
      <bottom style="thin">
        <color theme="0"/>
      </bottom>
      <diagonal/>
    </border>
    <border>
      <left/>
      <right/>
      <top style="medium">
        <color auto="1"/>
      </top>
      <bottom style="medium">
        <color auto="1"/>
      </bottom>
      <diagonal/>
    </border>
    <border>
      <left style="thin">
        <color theme="0"/>
      </left>
      <right style="thin">
        <color theme="0"/>
      </right>
      <top style="thin">
        <color theme="0"/>
      </top>
      <bottom/>
      <diagonal/>
    </border>
    <border>
      <left/>
      <right/>
      <top/>
      <bottom style="thin">
        <color theme="0"/>
      </bottom>
      <diagonal/>
    </border>
    <border>
      <left/>
      <right style="thin">
        <color theme="0"/>
      </right>
      <top/>
      <bottom style="thin">
        <color theme="0"/>
      </bottom>
      <diagonal/>
    </border>
    <border>
      <left/>
      <right style="thin">
        <color theme="2" tint="-0.499984740745262"/>
      </right>
      <top style="thin">
        <color auto="1"/>
      </top>
      <bottom/>
      <diagonal/>
    </border>
    <border>
      <left style="thin">
        <color theme="2" tint="-0.499984740745262"/>
      </left>
      <right/>
      <top style="thin">
        <color auto="1"/>
      </top>
      <bottom style="thin">
        <color theme="2" tint="-0.499984740745262"/>
      </bottom>
      <diagonal/>
    </border>
    <border>
      <left/>
      <right/>
      <top style="thin">
        <color auto="1"/>
      </top>
      <bottom style="thin">
        <color theme="2" tint="-0.499984740745262"/>
      </bottom>
      <diagonal/>
    </border>
    <border>
      <left/>
      <right style="thin">
        <color theme="2" tint="-0.499984740745262"/>
      </right>
      <top style="thin">
        <color auto="1"/>
      </top>
      <bottom style="thin">
        <color theme="2" tint="-0.499984740745262"/>
      </bottom>
      <diagonal/>
    </border>
    <border>
      <left/>
      <right/>
      <top style="thin">
        <color auto="1"/>
      </top>
      <bottom/>
      <diagonal/>
    </border>
    <border>
      <left/>
      <right/>
      <top style="thin">
        <color auto="1"/>
      </top>
      <bottom style="thin">
        <color theme="2" tint="-0.249977111117893"/>
      </bottom>
      <diagonal/>
    </border>
  </borders>
  <cellStyleXfs count="2">
    <xf numFmtId="0" fontId="0" fillId="0" borderId="0"/>
    <xf numFmtId="0" fontId="7" fillId="0" borderId="0" applyNumberFormat="0" applyFill="0" applyBorder="0" applyAlignment="0" applyProtection="0"/>
  </cellStyleXfs>
  <cellXfs count="164">
    <xf numFmtId="0" fontId="0" fillId="0" borderId="0" xfId="0"/>
    <xf numFmtId="0" fontId="2" fillId="0" borderId="0" xfId="0" applyFont="1"/>
    <xf numFmtId="1" fontId="2" fillId="0" borderId="0" xfId="0" applyNumberFormat="1" applyFont="1"/>
    <xf numFmtId="0" fontId="2" fillId="0" borderId="0" xfId="0" applyFont="1" applyAlignment="1">
      <alignment horizontal="center" vertical="center"/>
    </xf>
    <xf numFmtId="0" fontId="2" fillId="0" borderId="0" xfId="0" applyFont="1" applyAlignment="1">
      <alignment wrapText="1"/>
    </xf>
    <xf numFmtId="0" fontId="2" fillId="0" borderId="3" xfId="0" applyFont="1" applyBorder="1"/>
    <xf numFmtId="0" fontId="1" fillId="0" borderId="0" xfId="0" applyFont="1"/>
    <xf numFmtId="0" fontId="1" fillId="0" borderId="0" xfId="0" applyFont="1" applyAlignment="1">
      <alignment vertical="center"/>
    </xf>
    <xf numFmtId="0" fontId="3" fillId="0" borderId="1" xfId="0" applyFont="1" applyBorder="1" applyAlignment="1">
      <alignment horizontal="center" vertical="center"/>
    </xf>
    <xf numFmtId="16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left" vertical="top"/>
    </xf>
    <xf numFmtId="0" fontId="10" fillId="0" borderId="0" xfId="0" applyFont="1"/>
    <xf numFmtId="166" fontId="2" fillId="0" borderId="0" xfId="0" applyNumberFormat="1" applyFont="1" applyAlignment="1">
      <alignment horizontal="center" vertical="center"/>
    </xf>
    <xf numFmtId="0" fontId="3" fillId="0" borderId="1" xfId="0" applyFont="1" applyBorder="1" applyAlignment="1">
      <alignment horizontal="left" vertical="center"/>
    </xf>
    <xf numFmtId="0" fontId="3" fillId="0" borderId="1" xfId="0" applyFont="1" applyBorder="1" applyAlignment="1">
      <alignment vertical="center" wrapText="1"/>
    </xf>
    <xf numFmtId="1" fontId="3" fillId="0" borderId="1" xfId="0" applyNumberFormat="1" applyFont="1" applyBorder="1" applyAlignment="1">
      <alignment horizontal="center" vertical="center"/>
    </xf>
    <xf numFmtId="1" fontId="2" fillId="0" borderId="0" xfId="0" applyNumberFormat="1" applyFont="1" applyAlignment="1">
      <alignment horizontal="center" vertical="center"/>
    </xf>
    <xf numFmtId="0" fontId="6" fillId="2" borderId="2" xfId="0" applyFont="1" applyFill="1" applyBorder="1" applyAlignment="1">
      <alignment horizontal="center" vertical="center"/>
    </xf>
    <xf numFmtId="0" fontId="6" fillId="2" borderId="2" xfId="0" applyFont="1" applyFill="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wrapText="1"/>
    </xf>
    <xf numFmtId="0" fontId="6" fillId="0" borderId="6" xfId="0" applyFont="1" applyBorder="1" applyAlignment="1">
      <alignment horizontal="center" vertical="center" wrapText="1"/>
    </xf>
    <xf numFmtId="0" fontId="6" fillId="2" borderId="7" xfId="0" applyFont="1" applyFill="1" applyBorder="1" applyAlignment="1">
      <alignment horizontal="center" vertical="center"/>
    </xf>
    <xf numFmtId="0" fontId="3" fillId="0" borderId="4" xfId="0" applyFont="1" applyBorder="1" applyAlignment="1">
      <alignment horizontal="center" vertical="center"/>
    </xf>
    <xf numFmtId="3" fontId="3" fillId="2" borderId="1" xfId="0" applyNumberFormat="1" applyFont="1" applyFill="1" applyBorder="1" applyAlignment="1">
      <alignment horizontal="center" vertical="center"/>
    </xf>
    <xf numFmtId="165" fontId="3" fillId="5" borderId="1" xfId="0" applyNumberFormat="1" applyFont="1" applyFill="1" applyBorder="1" applyAlignment="1">
      <alignment horizontal="center" vertical="center"/>
    </xf>
    <xf numFmtId="3" fontId="3" fillId="0" borderId="1" xfId="0" applyNumberFormat="1" applyFont="1" applyBorder="1" applyAlignment="1">
      <alignment horizontal="center" vertical="center"/>
    </xf>
    <xf numFmtId="165" fontId="3" fillId="5" borderId="4" xfId="0" applyNumberFormat="1" applyFont="1" applyFill="1" applyBorder="1" applyAlignment="1">
      <alignment horizontal="center" vertical="center"/>
    </xf>
    <xf numFmtId="3" fontId="3" fillId="2" borderId="5" xfId="0" applyNumberFormat="1" applyFont="1" applyFill="1" applyBorder="1" applyAlignment="1">
      <alignment horizontal="center" vertical="center"/>
    </xf>
    <xf numFmtId="165" fontId="3" fillId="2" borderId="1" xfId="0" applyNumberFormat="1" applyFont="1" applyFill="1" applyBorder="1" applyAlignment="1">
      <alignment horizontal="center" vertical="center"/>
    </xf>
    <xf numFmtId="165" fontId="3" fillId="0" borderId="1" xfId="0" applyNumberFormat="1" applyFont="1" applyBorder="1" applyAlignment="1">
      <alignment horizontal="center" vertical="center"/>
    </xf>
    <xf numFmtId="165" fontId="3" fillId="0" borderId="4" xfId="0" applyNumberFormat="1" applyFont="1" applyBorder="1" applyAlignment="1">
      <alignment horizontal="center" vertical="center"/>
    </xf>
    <xf numFmtId="0" fontId="6" fillId="3" borderId="2" xfId="0" applyFont="1" applyFill="1" applyBorder="1" applyAlignment="1">
      <alignment horizontal="center" vertical="center" wrapText="1"/>
    </xf>
    <xf numFmtId="1" fontId="6" fillId="3" borderId="2" xfId="0" applyNumberFormat="1" applyFont="1" applyFill="1" applyBorder="1" applyAlignment="1">
      <alignment horizontal="center" vertical="center"/>
    </xf>
    <xf numFmtId="1" fontId="3" fillId="3" borderId="1" xfId="0" applyNumberFormat="1" applyFont="1" applyFill="1" applyBorder="1" applyAlignment="1">
      <alignment horizontal="center" vertical="center"/>
    </xf>
    <xf numFmtId="165" fontId="3" fillId="3" borderId="1" xfId="0" applyNumberFormat="1" applyFont="1" applyFill="1" applyBorder="1" applyAlignment="1">
      <alignment horizontal="center" vertical="center"/>
    </xf>
    <xf numFmtId="165" fontId="2" fillId="0" borderId="0" xfId="0" applyNumberFormat="1" applyFont="1" applyAlignment="1">
      <alignment horizontal="center"/>
    </xf>
    <xf numFmtId="1" fontId="2" fillId="18" borderId="0" xfId="0" applyNumberFormat="1" applyFont="1" applyFill="1" applyAlignment="1">
      <alignment horizontal="center"/>
    </xf>
    <xf numFmtId="165" fontId="2" fillId="18" borderId="0" xfId="0" applyNumberFormat="1" applyFont="1" applyFill="1" applyAlignment="1">
      <alignment horizontal="center"/>
    </xf>
    <xf numFmtId="165" fontId="2" fillId="18" borderId="0" xfId="0" applyNumberFormat="1" applyFont="1" applyFill="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2" fillId="0" borderId="9" xfId="0" applyFont="1" applyBorder="1" applyAlignment="1">
      <alignment horizontal="center" vertical="center"/>
    </xf>
    <xf numFmtId="166" fontId="2" fillId="0" borderId="9" xfId="0" applyNumberFormat="1" applyFont="1" applyBorder="1" applyAlignment="1">
      <alignment horizontal="center"/>
    </xf>
    <xf numFmtId="165" fontId="2" fillId="0" borderId="9" xfId="0" applyNumberFormat="1" applyFont="1" applyBorder="1" applyAlignment="1">
      <alignment horizontal="center"/>
    </xf>
    <xf numFmtId="3" fontId="2" fillId="0" borderId="0" xfId="0" applyNumberFormat="1" applyFont="1" applyAlignment="1">
      <alignment horizontal="center"/>
    </xf>
    <xf numFmtId="3" fontId="2" fillId="2" borderId="0" xfId="0" applyNumberFormat="1" applyFont="1" applyFill="1" applyAlignment="1">
      <alignment horizontal="center"/>
    </xf>
    <xf numFmtId="165" fontId="2" fillId="2" borderId="0" xfId="0" applyNumberFormat="1" applyFont="1" applyFill="1" applyAlignment="1">
      <alignment horizontal="center"/>
    </xf>
    <xf numFmtId="0" fontId="2" fillId="2" borderId="0" xfId="0" applyFont="1" applyFill="1" applyAlignment="1">
      <alignment horizontal="center"/>
    </xf>
    <xf numFmtId="0" fontId="6" fillId="0" borderId="12" xfId="0" applyFont="1" applyBorder="1" applyAlignment="1">
      <alignment horizontal="center" vertical="center" wrapText="1"/>
    </xf>
    <xf numFmtId="165" fontId="3" fillId="5" borderId="9" xfId="0" applyNumberFormat="1" applyFont="1" applyFill="1" applyBorder="1" applyAlignment="1">
      <alignment horizontal="center" vertical="center"/>
    </xf>
    <xf numFmtId="165" fontId="3" fillId="0" borderId="9" xfId="0" applyNumberFormat="1" applyFont="1" applyBorder="1" applyAlignment="1">
      <alignment horizontal="center" vertical="center"/>
    </xf>
    <xf numFmtId="1" fontId="2" fillId="0" borderId="1" xfId="0" applyNumberFormat="1" applyFont="1" applyBorder="1" applyAlignment="1">
      <alignment horizontal="center" vertical="center"/>
    </xf>
    <xf numFmtId="166" fontId="3" fillId="0" borderId="1" xfId="0" applyNumberFormat="1" applyFont="1" applyBorder="1" applyAlignment="1">
      <alignment horizontal="center" vertical="center"/>
    </xf>
    <xf numFmtId="166" fontId="2" fillId="0" borderId="0" xfId="0" applyNumberFormat="1" applyFont="1"/>
    <xf numFmtId="166" fontId="2" fillId="0" borderId="1" xfId="0" applyNumberFormat="1" applyFont="1" applyBorder="1" applyAlignment="1">
      <alignment horizontal="center" vertical="center"/>
    </xf>
    <xf numFmtId="166" fontId="6" fillId="0" borderId="3" xfId="0" applyNumberFormat="1" applyFont="1" applyBorder="1" applyAlignment="1">
      <alignment horizontal="center"/>
    </xf>
    <xf numFmtId="166" fontId="3" fillId="17" borderId="1" xfId="0" applyNumberFormat="1" applyFont="1" applyFill="1" applyBorder="1" applyAlignment="1">
      <alignment horizontal="center" vertical="center"/>
    </xf>
    <xf numFmtId="166" fontId="2" fillId="17" borderId="0" xfId="0" applyNumberFormat="1" applyFont="1" applyFill="1" applyAlignment="1">
      <alignment horizontal="center" vertical="center"/>
    </xf>
    <xf numFmtId="3" fontId="2" fillId="0" borderId="0" xfId="0" applyNumberFormat="1" applyFont="1" applyAlignment="1">
      <alignment horizontal="center" vertical="center"/>
    </xf>
    <xf numFmtId="3" fontId="2" fillId="0" borderId="0" xfId="0" applyNumberFormat="1" applyFont="1"/>
    <xf numFmtId="3" fontId="2" fillId="0" borderId="1" xfId="0" applyNumberFormat="1" applyFont="1" applyBorder="1" applyAlignment="1">
      <alignment horizontal="center" vertical="center"/>
    </xf>
    <xf numFmtId="3" fontId="6" fillId="3" borderId="7" xfId="0" applyNumberFormat="1" applyFont="1" applyFill="1" applyBorder="1" applyAlignment="1">
      <alignment horizontal="center" vertical="center"/>
    </xf>
    <xf numFmtId="3" fontId="6" fillId="0" borderId="2" xfId="0" applyNumberFormat="1" applyFont="1" applyBorder="1" applyAlignment="1">
      <alignment horizontal="center" vertical="center"/>
    </xf>
    <xf numFmtId="3" fontId="3" fillId="3" borderId="1" xfId="0" applyNumberFormat="1" applyFont="1" applyFill="1" applyBorder="1" applyAlignment="1">
      <alignment horizontal="center" vertical="center"/>
    </xf>
    <xf numFmtId="3" fontId="2" fillId="18" borderId="1" xfId="0" applyNumberFormat="1" applyFont="1" applyFill="1" applyBorder="1" applyAlignment="1">
      <alignment horizontal="center" vertical="center"/>
    </xf>
    <xf numFmtId="3" fontId="2" fillId="18" borderId="0" xfId="0" applyNumberFormat="1" applyFont="1" applyFill="1" applyAlignment="1">
      <alignment horizontal="center"/>
    </xf>
    <xf numFmtId="3" fontId="3" fillId="3" borderId="5" xfId="0" applyNumberFormat="1" applyFont="1" applyFill="1" applyBorder="1" applyAlignment="1">
      <alignment horizontal="center" vertical="center"/>
    </xf>
    <xf numFmtId="3" fontId="2" fillId="19" borderId="0" xfId="0" applyNumberFormat="1" applyFont="1" applyFill="1" applyAlignment="1">
      <alignment horizontal="center"/>
    </xf>
    <xf numFmtId="0" fontId="2" fillId="0" borderId="0" xfId="0" applyFont="1" applyAlignment="1">
      <alignment vertical="top" wrapText="1"/>
    </xf>
    <xf numFmtId="0" fontId="2" fillId="0" borderId="0" xfId="1" applyFont="1" applyFill="1" applyAlignment="1">
      <alignment horizontal="left"/>
    </xf>
    <xf numFmtId="0" fontId="2" fillId="0" borderId="3" xfId="0" applyFont="1" applyBorder="1" applyAlignment="1">
      <alignment horizontal="center" vertical="center"/>
    </xf>
    <xf numFmtId="0" fontId="10" fillId="0" borderId="0" xfId="0" applyFont="1" applyAlignment="1">
      <alignment vertical="center"/>
    </xf>
    <xf numFmtId="0" fontId="10" fillId="0" borderId="0" xfId="0" applyFont="1" applyAlignment="1">
      <alignment horizontal="center" vertical="center"/>
    </xf>
    <xf numFmtId="0" fontId="2" fillId="0" borderId="0" xfId="0" applyFont="1" applyAlignment="1">
      <alignment horizontal="center"/>
    </xf>
    <xf numFmtId="0" fontId="10" fillId="0" borderId="3" xfId="0" applyFont="1" applyBorder="1" applyAlignment="1">
      <alignment horizontal="center" vertical="center"/>
    </xf>
    <xf numFmtId="166" fontId="6" fillId="17" borderId="3" xfId="0" applyNumberFormat="1" applyFont="1" applyFill="1" applyBorder="1" applyAlignment="1">
      <alignment horizontal="center"/>
    </xf>
    <xf numFmtId="166" fontId="6" fillId="17" borderId="3" xfId="0" applyNumberFormat="1" applyFont="1" applyFill="1" applyBorder="1" applyAlignment="1">
      <alignment horizontal="center" wrapText="1"/>
    </xf>
    <xf numFmtId="166" fontId="6" fillId="0" borderId="3" xfId="0" applyNumberFormat="1" applyFont="1" applyBorder="1" applyAlignment="1">
      <alignment horizontal="center" wrapText="1"/>
    </xf>
    <xf numFmtId="0" fontId="2" fillId="0" borderId="14" xfId="0" applyFont="1" applyBorder="1"/>
    <xf numFmtId="0" fontId="2" fillId="0" borderId="16" xfId="0" applyFont="1" applyBorder="1" applyAlignment="1">
      <alignment horizontal="center" vertical="center"/>
    </xf>
    <xf numFmtId="0" fontId="2" fillId="0" borderId="16" xfId="0" applyFont="1" applyBorder="1" applyAlignment="1">
      <alignment wrapText="1"/>
    </xf>
    <xf numFmtId="0" fontId="2" fillId="0" borderId="16" xfId="0" applyFont="1" applyBorder="1"/>
    <xf numFmtId="0" fontId="2" fillId="0" borderId="1" xfId="0" applyFont="1" applyBorder="1"/>
    <xf numFmtId="0" fontId="1" fillId="15" borderId="15" xfId="0" applyFont="1" applyFill="1" applyBorder="1" applyAlignment="1">
      <alignment horizontal="center" vertical="center"/>
    </xf>
    <xf numFmtId="0" fontId="6" fillId="15" borderId="15" xfId="0" applyFont="1" applyFill="1" applyBorder="1" applyAlignment="1">
      <alignment horizontal="center"/>
    </xf>
    <xf numFmtId="0" fontId="1" fillId="13" borderId="15" xfId="0" applyFont="1" applyFill="1" applyBorder="1" applyAlignment="1">
      <alignment horizontal="center" vertical="center" wrapText="1"/>
    </xf>
    <xf numFmtId="0" fontId="6" fillId="13" borderId="15" xfId="0" applyFont="1" applyFill="1" applyBorder="1" applyAlignment="1">
      <alignment horizontal="center"/>
    </xf>
    <xf numFmtId="0" fontId="1" fillId="14" borderId="15" xfId="0" applyFont="1" applyFill="1" applyBorder="1" applyAlignment="1">
      <alignment horizontal="center" vertical="center"/>
    </xf>
    <xf numFmtId="166" fontId="6" fillId="14" borderId="15" xfId="0" applyNumberFormat="1" applyFont="1" applyFill="1" applyBorder="1" applyAlignment="1">
      <alignment horizontal="center" vertical="center"/>
    </xf>
    <xf numFmtId="1" fontId="6" fillId="14" borderId="15" xfId="0" applyNumberFormat="1" applyFont="1" applyFill="1" applyBorder="1" applyAlignment="1">
      <alignment horizontal="center" vertical="center"/>
    </xf>
    <xf numFmtId="0" fontId="5" fillId="10" borderId="15" xfId="0" applyFont="1" applyFill="1" applyBorder="1" applyAlignment="1">
      <alignment horizontal="center" vertical="center"/>
    </xf>
    <xf numFmtId="0" fontId="1" fillId="6" borderId="15" xfId="0" applyFont="1" applyFill="1" applyBorder="1" applyAlignment="1">
      <alignment horizontal="center" vertical="center" wrapText="1"/>
    </xf>
    <xf numFmtId="3" fontId="6" fillId="6" borderId="15" xfId="0" applyNumberFormat="1" applyFont="1" applyFill="1" applyBorder="1" applyAlignment="1">
      <alignment horizontal="center" vertical="center"/>
    </xf>
    <xf numFmtId="0" fontId="1" fillId="9" borderId="15" xfId="0" applyFont="1" applyFill="1" applyBorder="1" applyAlignment="1">
      <alignment horizontal="center" vertical="center"/>
    </xf>
    <xf numFmtId="3" fontId="6" fillId="9" borderId="15" xfId="0" applyNumberFormat="1" applyFont="1" applyFill="1" applyBorder="1" applyAlignment="1">
      <alignment horizontal="center" vertical="center"/>
    </xf>
    <xf numFmtId="3" fontId="1" fillId="9" borderId="15" xfId="0" applyNumberFormat="1" applyFont="1" applyFill="1" applyBorder="1" applyAlignment="1">
      <alignment horizontal="center" vertical="center"/>
    </xf>
    <xf numFmtId="0" fontId="1" fillId="8" borderId="15" xfId="0" applyFont="1" applyFill="1" applyBorder="1" applyAlignment="1">
      <alignment horizontal="center" vertical="center"/>
    </xf>
    <xf numFmtId="3" fontId="6" fillId="8" borderId="15" xfId="0" applyNumberFormat="1" applyFont="1" applyFill="1" applyBorder="1" applyAlignment="1">
      <alignment horizontal="center" vertical="center"/>
    </xf>
    <xf numFmtId="3" fontId="1" fillId="7" borderId="15" xfId="0" applyNumberFormat="1" applyFont="1" applyFill="1" applyBorder="1" applyAlignment="1">
      <alignment horizontal="center" vertical="center"/>
    </xf>
    <xf numFmtId="0" fontId="1" fillId="20" borderId="15" xfId="0" applyFont="1" applyFill="1" applyBorder="1" applyAlignment="1">
      <alignment horizontal="center" vertical="center" wrapText="1"/>
    </xf>
    <xf numFmtId="3" fontId="6" fillId="20" borderId="15" xfId="0" applyNumberFormat="1" applyFont="1" applyFill="1" applyBorder="1" applyAlignment="1">
      <alignment horizontal="center" vertical="center"/>
    </xf>
    <xf numFmtId="0" fontId="5" fillId="12" borderId="15" xfId="0" applyFont="1" applyFill="1" applyBorder="1" applyAlignment="1">
      <alignment horizontal="center" vertical="center"/>
    </xf>
    <xf numFmtId="1" fontId="5" fillId="12" borderId="15" xfId="0" applyNumberFormat="1" applyFont="1" applyFill="1" applyBorder="1" applyAlignment="1">
      <alignment horizontal="center" vertical="center"/>
    </xf>
    <xf numFmtId="0" fontId="0" fillId="21" borderId="17" xfId="0" applyFill="1" applyBorder="1"/>
    <xf numFmtId="0" fontId="0" fillId="21" borderId="18" xfId="0" applyFill="1" applyBorder="1"/>
    <xf numFmtId="0" fontId="0" fillId="21" borderId="17" xfId="0" applyFill="1" applyBorder="1" applyAlignment="1">
      <alignment horizontal="right"/>
    </xf>
    <xf numFmtId="0" fontId="2" fillId="15" borderId="0" xfId="1" applyFont="1" applyFill="1" applyAlignment="1">
      <alignment horizontal="left" vertical="center"/>
    </xf>
    <xf numFmtId="0" fontId="2" fillId="17" borderId="0" xfId="1" applyFont="1" applyFill="1" applyAlignment="1">
      <alignment horizontal="left" vertical="center"/>
    </xf>
    <xf numFmtId="0" fontId="2" fillId="2" borderId="0" xfId="1" applyFont="1" applyFill="1" applyAlignment="1">
      <alignment horizontal="left" vertical="center"/>
    </xf>
    <xf numFmtId="0" fontId="2" fillId="6" borderId="0" xfId="1" applyFont="1" applyFill="1" applyAlignment="1">
      <alignment horizontal="left" vertical="center"/>
    </xf>
    <xf numFmtId="0" fontId="2" fillId="9" borderId="0" xfId="1" applyFont="1" applyFill="1" applyAlignment="1">
      <alignment horizontal="left" vertical="center"/>
    </xf>
    <xf numFmtId="0" fontId="8" fillId="10" borderId="0" xfId="1" applyFont="1" applyFill="1" applyAlignment="1">
      <alignment horizontal="left" vertical="center"/>
    </xf>
    <xf numFmtId="0" fontId="2" fillId="14" borderId="0" xfId="1" applyFont="1" applyFill="1" applyAlignment="1">
      <alignment horizontal="left" vertical="center"/>
    </xf>
    <xf numFmtId="0" fontId="2" fillId="13" borderId="0" xfId="1" applyFont="1" applyFill="1" applyAlignment="1">
      <alignment vertical="center"/>
    </xf>
    <xf numFmtId="0" fontId="8" fillId="12" borderId="0" xfId="1" applyFont="1" applyFill="1" applyAlignment="1">
      <alignment horizontal="left" vertical="center"/>
    </xf>
    <xf numFmtId="0" fontId="2" fillId="0" borderId="13" xfId="0" applyFont="1" applyBorder="1" applyAlignment="1">
      <alignment horizontal="left" vertical="top" wrapText="1"/>
    </xf>
    <xf numFmtId="0" fontId="2" fillId="0" borderId="1" xfId="0" applyFont="1" applyBorder="1" applyAlignment="1">
      <alignment horizontal="left" vertical="top" wrapText="1"/>
    </xf>
    <xf numFmtId="0" fontId="2" fillId="4" borderId="0" xfId="0" applyFont="1" applyFill="1" applyAlignment="1">
      <alignment horizontal="left" vertical="center" wrapText="1"/>
    </xf>
    <xf numFmtId="0" fontId="2" fillId="3" borderId="0" xfId="1" applyFont="1" applyFill="1" applyAlignment="1">
      <alignment horizontal="left" vertical="center"/>
    </xf>
    <xf numFmtId="0" fontId="2" fillId="7" borderId="0" xfId="1" applyFont="1" applyFill="1" applyAlignment="1">
      <alignment horizontal="left" vertical="center"/>
    </xf>
    <xf numFmtId="0" fontId="2" fillId="11" borderId="0" xfId="1" applyFont="1" applyFill="1" applyAlignment="1">
      <alignment horizontal="left" vertical="center"/>
    </xf>
    <xf numFmtId="0" fontId="6" fillId="0" borderId="20" xfId="0" applyFont="1" applyBorder="1" applyAlignment="1">
      <alignment horizontal="center"/>
    </xf>
    <xf numFmtId="0" fontId="6" fillId="0" borderId="21" xfId="0" applyFont="1" applyBorder="1" applyAlignment="1">
      <alignment horizontal="center"/>
    </xf>
    <xf numFmtId="0" fontId="6" fillId="0" borderId="22" xfId="0" applyFont="1" applyBorder="1" applyAlignment="1">
      <alignment horizontal="center"/>
    </xf>
    <xf numFmtId="0" fontId="6" fillId="3" borderId="5" xfId="0" applyFont="1" applyFill="1" applyBorder="1" applyAlignment="1">
      <alignment horizontal="center"/>
    </xf>
    <xf numFmtId="0" fontId="6" fillId="3" borderId="1" xfId="0" applyFont="1" applyFill="1" applyBorder="1" applyAlignment="1">
      <alignment horizontal="center"/>
    </xf>
    <xf numFmtId="0" fontId="6" fillId="0" borderId="1" xfId="0" applyFont="1" applyBorder="1" applyAlignment="1">
      <alignment horizontal="center"/>
    </xf>
    <xf numFmtId="0" fontId="6" fillId="0" borderId="4" xfId="0" applyFont="1" applyBorder="1" applyAlignment="1">
      <alignment horizontal="center"/>
    </xf>
    <xf numFmtId="0" fontId="0" fillId="21" borderId="17" xfId="0" applyFill="1" applyBorder="1" applyAlignment="1">
      <alignment horizontal="left"/>
    </xf>
    <xf numFmtId="0" fontId="0" fillId="21" borderId="18" xfId="0" applyFill="1" applyBorder="1" applyAlignment="1">
      <alignment horizontal="left"/>
    </xf>
    <xf numFmtId="0" fontId="1" fillId="7" borderId="19"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6" xfId="0" applyFont="1" applyFill="1" applyBorder="1" applyAlignment="1">
      <alignment horizontal="center" vertical="center" wrapText="1"/>
    </xf>
    <xf numFmtId="0" fontId="1" fillId="8" borderId="15"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textRotation="90"/>
    </xf>
    <xf numFmtId="0" fontId="1" fillId="20" borderId="15" xfId="0" applyFont="1" applyFill="1" applyBorder="1" applyAlignment="1">
      <alignment horizontal="center" vertical="center"/>
    </xf>
    <xf numFmtId="0" fontId="3" fillId="0" borderId="1" xfId="0" applyFont="1" applyBorder="1" applyAlignment="1">
      <alignment horizontal="center" vertical="center" textRotation="90" wrapText="1"/>
    </xf>
    <xf numFmtId="0" fontId="3" fillId="0" borderId="1" xfId="0" applyFont="1" applyBorder="1" applyAlignment="1">
      <alignment horizontal="center" vertical="center" wrapText="1"/>
    </xf>
    <xf numFmtId="0" fontId="5" fillId="12" borderId="15" xfId="0" applyFont="1" applyFill="1" applyBorder="1" applyAlignment="1">
      <alignment horizontal="center" vertical="center"/>
    </xf>
    <xf numFmtId="0" fontId="6" fillId="2" borderId="1" xfId="0" applyFont="1" applyFill="1" applyBorder="1" applyAlignment="1">
      <alignment horizontal="center"/>
    </xf>
    <xf numFmtId="0" fontId="6" fillId="0" borderId="11" xfId="0" applyFont="1" applyBorder="1" applyAlignment="1">
      <alignment horizontal="center"/>
    </xf>
    <xf numFmtId="0" fontId="6" fillId="0" borderId="10" xfId="0" applyFont="1" applyBorder="1" applyAlignment="1">
      <alignment horizontal="center"/>
    </xf>
    <xf numFmtId="0" fontId="6" fillId="2" borderId="5" xfId="0" applyFont="1" applyFill="1" applyBorder="1" applyAlignment="1">
      <alignment horizontal="center"/>
    </xf>
    <xf numFmtId="0" fontId="1" fillId="6" borderId="19"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6" xfId="0" applyFont="1" applyFill="1" applyBorder="1" applyAlignment="1">
      <alignment horizontal="center" vertical="center" wrapText="1"/>
    </xf>
    <xf numFmtId="0" fontId="1" fillId="9" borderId="15" xfId="0" applyFont="1" applyFill="1" applyBorder="1" applyAlignment="1">
      <alignment horizontal="center" vertical="center"/>
    </xf>
    <xf numFmtId="0" fontId="1" fillId="6" borderId="15" xfId="0" applyFont="1" applyFill="1" applyBorder="1" applyAlignment="1">
      <alignment horizontal="center" vertical="center"/>
    </xf>
    <xf numFmtId="3" fontId="5" fillId="10" borderId="15" xfId="0" applyNumberFormat="1" applyFont="1" applyFill="1" applyBorder="1" applyAlignment="1">
      <alignment horizontal="center" vertical="center"/>
    </xf>
    <xf numFmtId="0" fontId="5" fillId="10" borderId="15" xfId="0" applyFont="1" applyFill="1" applyBorder="1" applyAlignment="1">
      <alignment horizontal="center" vertical="center"/>
    </xf>
    <xf numFmtId="0" fontId="1" fillId="14" borderId="15" xfId="0" applyFont="1" applyFill="1" applyBorder="1" applyAlignment="1">
      <alignment horizontal="center" vertical="center"/>
    </xf>
    <xf numFmtId="0" fontId="1" fillId="13" borderId="15" xfId="0" applyFont="1" applyFill="1" applyBorder="1" applyAlignment="1">
      <alignment horizontal="center" vertical="center"/>
    </xf>
    <xf numFmtId="0" fontId="1" fillId="15" borderId="15" xfId="0" applyFont="1" applyFill="1" applyBorder="1" applyAlignment="1">
      <alignment horizontal="center" vertical="center"/>
    </xf>
    <xf numFmtId="0" fontId="9" fillId="0" borderId="1" xfId="0" applyFont="1" applyBorder="1" applyAlignment="1">
      <alignment horizontal="left"/>
    </xf>
    <xf numFmtId="0" fontId="1" fillId="16" borderId="23" xfId="0" applyFont="1" applyFill="1" applyBorder="1" applyAlignment="1">
      <alignment horizontal="center" vertical="center" wrapText="1"/>
    </xf>
    <xf numFmtId="0" fontId="1" fillId="16" borderId="3" xfId="0" applyFont="1" applyFill="1" applyBorder="1" applyAlignment="1">
      <alignment horizontal="center" vertical="center" wrapText="1"/>
    </xf>
    <xf numFmtId="166" fontId="6" fillId="17" borderId="24" xfId="0" applyNumberFormat="1" applyFont="1" applyFill="1" applyBorder="1" applyAlignment="1">
      <alignment horizontal="center" vertical="center"/>
    </xf>
    <xf numFmtId="166" fontId="6" fillId="0" borderId="24" xfId="0" applyNumberFormat="1" applyFont="1" applyBorder="1" applyAlignment="1">
      <alignment horizontal="center" vertical="center"/>
    </xf>
    <xf numFmtId="166" fontId="1" fillId="0" borderId="24" xfId="0" applyNumberFormat="1" applyFont="1" applyBorder="1" applyAlignment="1">
      <alignment horizontal="center"/>
    </xf>
    <xf numFmtId="0" fontId="12" fillId="0" borderId="0" xfId="0" applyFont="1" applyAlignment="1">
      <alignment horizontal="left" wrapText="1"/>
    </xf>
    <xf numFmtId="0" fontId="15" fillId="0" borderId="0" xfId="0" applyFont="1" applyAlignment="1">
      <alignment horizontal="left" wrapText="1"/>
    </xf>
  </cellXfs>
  <cellStyles count="2">
    <cellStyle name="Hyperlink" xfId="1" builtinId="8"/>
    <cellStyle name="Normal" xfId="0" builtinId="0"/>
  </cellStyles>
  <dxfs count="0"/>
  <tableStyles count="0" defaultTableStyle="TableStyleMedium2" defaultPivotStyle="PivotStyleLight16"/>
  <colors>
    <mruColors>
      <color rgb="FF44B3E1"/>
      <color rgb="FF83CCEB"/>
      <color rgb="FFFBE2D5"/>
      <color rgb="FFC0E6F5"/>
      <color rgb="FFB5E6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22/10/relationships/richValueRel" Target="richData/richValueRel.xml"/><Relationship Id="rId3" Type="http://schemas.openxmlformats.org/officeDocument/2006/relationships/worksheet" Target="worksheets/sheet3.xml"/><Relationship Id="rId21" Type="http://schemas.microsoft.com/office/2017/06/relationships/rdRichValueTypes" Target="richData/rdRichValueTyp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sharedStrings" Target="sharedStrings.xml"/><Relationship Id="rId20" Type="http://schemas.microsoft.com/office/2017/06/relationships/rdRichValueStructure" Target="richData/rdrichvaluestructure.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styles" Target="styles.xml"/><Relationship Id="rId23" Type="http://schemas.openxmlformats.org/officeDocument/2006/relationships/customXml" Target="../customXml/item1.xml"/><Relationship Id="rId10" Type="http://schemas.openxmlformats.org/officeDocument/2006/relationships/worksheet" Target="worksheets/sheet10.xml"/><Relationship Id="rId19" Type="http://schemas.microsoft.com/office/2017/06/relationships/rdRichValue" Target="richData/rdrichvalue.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alcChain" Target="calcChain.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5D379-78B6-437C-A0BD-948B8D8C2632}">
  <sheetPr>
    <tabColor theme="2" tint="-9.9978637043366805E-2"/>
    <pageSetUpPr fitToPage="1"/>
  </sheetPr>
  <dimension ref="A1:I23"/>
  <sheetViews>
    <sheetView showGridLines="0" tabSelected="1" zoomScaleNormal="100" workbookViewId="0">
      <pane ySplit="1" topLeftCell="A2" activePane="bottomLeft" state="frozen"/>
      <selection pane="bottomLeft" activeCell="B32" sqref="B32"/>
    </sheetView>
  </sheetViews>
  <sheetFormatPr defaultColWidth="8.88671875" defaultRowHeight="14.4" x14ac:dyDescent="0.3"/>
  <cols>
    <col min="1" max="1" width="39.6640625" style="12" customWidth="1"/>
    <col min="2" max="2" width="39.5546875" style="12" customWidth="1"/>
    <col min="3" max="3" width="100.6640625" style="12" customWidth="1"/>
    <col min="4" max="16384" width="8.88671875" style="12"/>
  </cols>
  <sheetData>
    <row r="1" spans="1:9" ht="52.95" customHeight="1" x14ac:dyDescent="0.3">
      <c r="A1" s="7" t="s">
        <v>0</v>
      </c>
      <c r="B1" s="7"/>
      <c r="C1" s="107" t="e" vm="1">
        <v>#VALUE!</v>
      </c>
      <c r="D1" s="105"/>
      <c r="E1" s="105"/>
      <c r="F1" s="105"/>
      <c r="G1" s="105"/>
      <c r="H1" s="105"/>
      <c r="I1" s="106"/>
    </row>
    <row r="2" spans="1:9" ht="14.4" customHeight="1" x14ac:dyDescent="0.3">
      <c r="A2" s="1"/>
    </row>
    <row r="3" spans="1:9" ht="334.2" customHeight="1" x14ac:dyDescent="0.3">
      <c r="A3" s="117" t="s">
        <v>1</v>
      </c>
      <c r="B3" s="118"/>
      <c r="C3" s="118"/>
    </row>
    <row r="4" spans="1:9" ht="14.4" customHeight="1" x14ac:dyDescent="0.3">
      <c r="A4" s="70"/>
    </row>
    <row r="5" spans="1:9" ht="14.4" customHeight="1" x14ac:dyDescent="0.3">
      <c r="A5" s="70"/>
    </row>
    <row r="6" spans="1:9" x14ac:dyDescent="0.3">
      <c r="A6" s="1" t="s">
        <v>2</v>
      </c>
    </row>
    <row r="7" spans="1:9" x14ac:dyDescent="0.3">
      <c r="A7" s="1"/>
    </row>
    <row r="8" spans="1:9" s="73" customFormat="1" ht="16.95" customHeight="1" x14ac:dyDescent="0.3">
      <c r="A8" s="119" t="s">
        <v>3</v>
      </c>
      <c r="B8" s="119"/>
      <c r="C8" s="119"/>
    </row>
    <row r="9" spans="1:9" s="73" customFormat="1" ht="16.95" customHeight="1" x14ac:dyDescent="0.3">
      <c r="A9" s="120" t="s">
        <v>4</v>
      </c>
      <c r="B9" s="120"/>
      <c r="C9" s="120"/>
    </row>
    <row r="10" spans="1:9" s="73" customFormat="1" ht="16.95" customHeight="1" x14ac:dyDescent="0.3">
      <c r="A10" s="121" t="s">
        <v>5</v>
      </c>
      <c r="B10" s="121"/>
      <c r="C10" s="121"/>
    </row>
    <row r="11" spans="1:9" s="73" customFormat="1" ht="16.95" customHeight="1" x14ac:dyDescent="0.3">
      <c r="A11" s="122" t="s">
        <v>6</v>
      </c>
      <c r="B11" s="122"/>
      <c r="C11" s="122"/>
    </row>
    <row r="12" spans="1:9" s="73" customFormat="1" ht="16.95" customHeight="1" x14ac:dyDescent="0.3">
      <c r="A12" s="116" t="s">
        <v>7</v>
      </c>
      <c r="B12" s="116"/>
      <c r="C12" s="116"/>
    </row>
    <row r="13" spans="1:9" s="73" customFormat="1" ht="16.95" customHeight="1" x14ac:dyDescent="0.3">
      <c r="A13" s="110" t="s">
        <v>8</v>
      </c>
      <c r="B13" s="110"/>
      <c r="C13" s="110"/>
    </row>
    <row r="14" spans="1:9" s="73" customFormat="1" ht="16.95" customHeight="1" x14ac:dyDescent="0.3">
      <c r="A14" s="112" t="s">
        <v>9</v>
      </c>
      <c r="B14" s="112"/>
      <c r="C14" s="112"/>
    </row>
    <row r="15" spans="1:9" s="73" customFormat="1" ht="16.95" customHeight="1" x14ac:dyDescent="0.3">
      <c r="A15" s="111" t="s">
        <v>10</v>
      </c>
      <c r="B15" s="111"/>
      <c r="C15" s="111"/>
    </row>
    <row r="16" spans="1:9" s="73" customFormat="1" ht="16.95" customHeight="1" x14ac:dyDescent="0.3">
      <c r="A16" s="113" t="s">
        <v>11</v>
      </c>
      <c r="B16" s="113"/>
      <c r="C16" s="113"/>
    </row>
    <row r="17" spans="1:3" s="73" customFormat="1" ht="16.95" customHeight="1" x14ac:dyDescent="0.3">
      <c r="A17" s="114" t="s">
        <v>12</v>
      </c>
      <c r="B17" s="114"/>
      <c r="C17" s="114"/>
    </row>
    <row r="18" spans="1:3" s="73" customFormat="1" ht="16.95" customHeight="1" x14ac:dyDescent="0.3">
      <c r="A18" s="115" t="s">
        <v>13</v>
      </c>
      <c r="B18" s="115"/>
      <c r="C18" s="115"/>
    </row>
    <row r="19" spans="1:3" s="73" customFormat="1" ht="16.95" customHeight="1" x14ac:dyDescent="0.3">
      <c r="A19" s="108" t="s">
        <v>14</v>
      </c>
      <c r="B19" s="108"/>
      <c r="C19" s="108"/>
    </row>
    <row r="20" spans="1:3" s="73" customFormat="1" ht="16.95" customHeight="1" x14ac:dyDescent="0.3">
      <c r="A20" s="109" t="s">
        <v>15</v>
      </c>
      <c r="B20" s="109"/>
      <c r="C20" s="109"/>
    </row>
    <row r="21" spans="1:3" ht="14.4" customHeight="1" x14ac:dyDescent="0.3">
      <c r="A21" s="71"/>
      <c r="B21" s="71"/>
      <c r="C21" s="71"/>
    </row>
    <row r="22" spans="1:3" ht="14.4" customHeight="1" x14ac:dyDescent="0.3"/>
    <row r="23" spans="1:3" ht="28.95" customHeight="1" x14ac:dyDescent="0.3">
      <c r="A23" s="162" t="s">
        <v>99</v>
      </c>
      <c r="B23" s="163"/>
      <c r="C23" s="163"/>
    </row>
  </sheetData>
  <mergeCells count="15">
    <mergeCell ref="A12:C12"/>
    <mergeCell ref="A3:C3"/>
    <mergeCell ref="A8:C8"/>
    <mergeCell ref="A9:C9"/>
    <mergeCell ref="A10:C10"/>
    <mergeCell ref="A11:C11"/>
    <mergeCell ref="A19:C19"/>
    <mergeCell ref="A20:C20"/>
    <mergeCell ref="A23:C23"/>
    <mergeCell ref="A13:C13"/>
    <mergeCell ref="A15:C15"/>
    <mergeCell ref="A14:C14"/>
    <mergeCell ref="A16:C16"/>
    <mergeCell ref="A17:C17"/>
    <mergeCell ref="A18:C18"/>
  </mergeCells>
  <hyperlinks>
    <hyperlink ref="A9" location="'2. Overall Teams'!A1" display="Tab 2: NCAA Sports Sponsorship - Teams. " xr:uid="{41BBFF61-D9DE-4243-8328-EAEC5F5D4686}"/>
    <hyperlink ref="A10" location="'3. Men''s Sports -Teams'!A1" display="Tab 3: NCAA Sports Sponsorship - Men's Teams." xr:uid="{7065E4EE-022C-4EF6-8B3B-86E2E3DC637A}"/>
    <hyperlink ref="A11" location="'4. Women''s Sports -Teams'!A1" display="Tab 4: NCAA Sports Sponsorship - Women's Teams. " xr:uid="{0314F6FF-5E6A-4183-8A08-10C5E348E768}"/>
    <hyperlink ref="A12" location="'5. Co-ed Sports - Teams'!A1" display="Tab 5: NCAA Sports Sponsorship - Co-ed Teams. " xr:uid="{733DED31-AEC2-4AEA-ACC8-94F2019BEE33}"/>
    <hyperlink ref="A13" location="'6. Overall Participation'!A1" display="Tab 6: NCAA Sports Sponsorship - Student-Athletes." xr:uid="{6B4B366E-BDD4-4863-9E93-5ACF6D854291}"/>
    <hyperlink ref="A14" location="'7. Men''s Sports -Participants'!A1" display="Tab 7: NCAA Sports Sponsorship - Men's Student-Athletes." xr:uid="{C94421A7-D8C3-4F36-9A17-48A5D4CA68F7}"/>
    <hyperlink ref="A15" location="'8. Women''s Sports -Participants'!A1" display="Tab 8: NCAA Sports Sponsorship - Women's Student-Athletes." xr:uid="{F4FEFBB9-C101-4F2D-A035-B7FF5D1C59C6}"/>
    <hyperlink ref="A16" location="'9. Co-ed Sports -Participants'!A1" display="Tab 9: NCAA Sports Sponsorship - Co-ed's Student-Athletes." xr:uid="{861E608E-2E46-42E0-ADAD-F3B3F9DAF367}"/>
    <hyperlink ref="A17" location="'10. Men''s Sports -Avg. Squad'!A1" display="Tab 10: NCAA Sports Sponsorship - Men's Average Squad Size." xr:uid="{3BF9F5D5-EC27-46AB-B5C6-B34A905664AE}"/>
    <hyperlink ref="A18" location="'11. Women''s Sports -Avg. Squad'!A1" display="Tab 11: NCAA Sports Sponsorship - Women's Average Squad Size." xr:uid="{E9C8B901-BD42-4BC3-8636-FE48F6EF4B62}"/>
    <hyperlink ref="A19" location="'12. Co-ed Sports -Avg. Squad'!A1" display="Tab 12: NCAA Sports Sponsorship - Co-ed Average Squad Size." xr:uid="{6F58BE07-62DB-4ABA-9CBB-B18A8811E725}"/>
    <hyperlink ref="A20" location="'13. Avg N of Teams per Inst.'!A1" display="Tab 13: NCAA Sports Sponsorship - Average Number of Teams per Institution (Men's and Women's)." xr:uid="{FCB32B40-2C88-41E5-8100-A5DA5E3F46E2}"/>
    <hyperlink ref="A20:C20" location="'13. Avg Teams per Inst.'!A1" display="Tab 13: NCAA Sports Sponsorship - Average Teams per Institution." xr:uid="{97C082E8-F418-4200-AC94-1593B4BCD87A}"/>
  </hyperlinks>
  <pageMargins left="0.25" right="0.25" top="0.75" bottom="0.75" header="0.3" footer="0.3"/>
  <pageSetup scale="56"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68C851-D317-4678-8CF4-DF80973F8CF8}">
  <sheetPr>
    <tabColor theme="4" tint="0.79998168889431442"/>
  </sheetPr>
  <dimension ref="A1:Y31"/>
  <sheetViews>
    <sheetView workbookViewId="0">
      <pane ySplit="5" topLeftCell="A6" activePane="bottomLeft" state="frozen"/>
      <selection pane="bottomLeft" sqref="A1:G1"/>
    </sheetView>
  </sheetViews>
  <sheetFormatPr defaultColWidth="9.109375" defaultRowHeight="14.4" x14ac:dyDescent="0.3"/>
  <cols>
    <col min="1" max="1" width="10.6640625" style="3" customWidth="1"/>
    <col min="2" max="2" width="10.6640625" style="61" customWidth="1"/>
    <col min="3" max="3" width="10.6640625" style="1" customWidth="1"/>
    <col min="4" max="4" width="10.6640625" style="61" customWidth="1"/>
    <col min="5" max="5" width="10.6640625" style="1" customWidth="1"/>
    <col min="6" max="6" width="10.6640625" style="2" customWidth="1"/>
    <col min="7" max="7" width="10.6640625" style="1" customWidth="1"/>
    <col min="8" max="8" width="10.6640625" style="61" customWidth="1"/>
    <col min="9" max="9" width="10.6640625" style="1" customWidth="1"/>
    <col min="10" max="10" width="10.6640625" style="61" customWidth="1"/>
    <col min="11" max="11" width="10.6640625" style="1" customWidth="1"/>
    <col min="12" max="12" width="10.6640625" style="61" customWidth="1"/>
    <col min="13" max="13" width="10.6640625" style="1" customWidth="1"/>
    <col min="14" max="14" width="10.6640625" style="2" customWidth="1"/>
    <col min="15" max="15" width="10.6640625" style="1" customWidth="1"/>
    <col min="16" max="16" width="10.6640625" style="61" customWidth="1"/>
    <col min="17" max="17" width="10.6640625" style="1" customWidth="1"/>
    <col min="18" max="18" width="10.6640625" style="61" customWidth="1"/>
    <col min="19" max="19" width="10.6640625" style="1" customWidth="1"/>
    <col min="20" max="20" width="10.6640625" style="61" customWidth="1"/>
    <col min="21" max="21" width="10.6640625" style="1" customWidth="1"/>
    <col min="22" max="22" width="10.6640625" style="2" customWidth="1"/>
    <col min="23" max="23" width="10.6640625" style="1" customWidth="1"/>
    <col min="24" max="24" width="10.6640625" style="61" customWidth="1"/>
    <col min="25" max="25" width="10.6640625" style="1" customWidth="1"/>
    <col min="26" max="16384" width="9.109375" style="1"/>
  </cols>
  <sheetData>
    <row r="1" spans="1:25" s="80" customFormat="1" ht="52.95" customHeight="1" x14ac:dyDescent="0.3">
      <c r="A1" s="130" t="e" vm="1">
        <v>#VALUE!</v>
      </c>
      <c r="B1" s="130"/>
      <c r="C1" s="130"/>
      <c r="D1" s="130"/>
      <c r="E1" s="130"/>
      <c r="F1" s="130"/>
      <c r="G1" s="131"/>
    </row>
    <row r="2" spans="1:25" s="80" customFormat="1" x14ac:dyDescent="0.3">
      <c r="A2" s="81"/>
      <c r="B2" s="82"/>
      <c r="C2" s="83"/>
      <c r="D2" s="83"/>
      <c r="E2" s="83"/>
      <c r="F2" s="83"/>
      <c r="G2" s="83"/>
      <c r="H2" s="83"/>
      <c r="I2" s="83"/>
      <c r="J2" s="83"/>
      <c r="K2" s="83"/>
      <c r="L2" s="83"/>
      <c r="M2" s="83"/>
      <c r="N2" s="83"/>
      <c r="O2" s="83"/>
      <c r="P2" s="83"/>
      <c r="Q2" s="83"/>
      <c r="R2" s="83"/>
      <c r="S2" s="83"/>
      <c r="T2" s="83"/>
      <c r="U2" s="83"/>
      <c r="V2" s="83"/>
      <c r="W2" s="83"/>
      <c r="X2" s="83"/>
      <c r="Y2" s="83"/>
    </row>
    <row r="3" spans="1:25" s="6" customFormat="1" x14ac:dyDescent="0.3">
      <c r="A3" s="132" t="s">
        <v>16</v>
      </c>
      <c r="B3" s="123" t="s">
        <v>17</v>
      </c>
      <c r="C3" s="124"/>
      <c r="D3" s="124"/>
      <c r="E3" s="124"/>
      <c r="F3" s="124"/>
      <c r="G3" s="124"/>
      <c r="H3" s="124"/>
      <c r="I3" s="125"/>
      <c r="J3" s="123" t="s">
        <v>18</v>
      </c>
      <c r="K3" s="124"/>
      <c r="L3" s="124"/>
      <c r="M3" s="124"/>
      <c r="N3" s="124"/>
      <c r="O3" s="124"/>
      <c r="P3" s="124"/>
      <c r="Q3" s="125"/>
      <c r="R3" s="123" t="s">
        <v>19</v>
      </c>
      <c r="S3" s="124"/>
      <c r="T3" s="124"/>
      <c r="U3" s="124"/>
      <c r="V3" s="124"/>
      <c r="W3" s="124"/>
      <c r="X3" s="124"/>
      <c r="Y3" s="125"/>
    </row>
    <row r="4" spans="1:25" s="6" customFormat="1" x14ac:dyDescent="0.3">
      <c r="A4" s="133"/>
      <c r="B4" s="126" t="s">
        <v>20</v>
      </c>
      <c r="C4" s="127"/>
      <c r="D4" s="128" t="s">
        <v>21</v>
      </c>
      <c r="E4" s="128"/>
      <c r="F4" s="127" t="s">
        <v>22</v>
      </c>
      <c r="G4" s="127"/>
      <c r="H4" s="128" t="s">
        <v>23</v>
      </c>
      <c r="I4" s="129"/>
      <c r="J4" s="126" t="s">
        <v>20</v>
      </c>
      <c r="K4" s="127"/>
      <c r="L4" s="128" t="s">
        <v>21</v>
      </c>
      <c r="M4" s="128"/>
      <c r="N4" s="127" t="s">
        <v>22</v>
      </c>
      <c r="O4" s="127"/>
      <c r="P4" s="128" t="s">
        <v>23</v>
      </c>
      <c r="Q4" s="129"/>
      <c r="R4" s="126" t="s">
        <v>20</v>
      </c>
      <c r="S4" s="127"/>
      <c r="T4" s="128" t="s">
        <v>21</v>
      </c>
      <c r="U4" s="128"/>
      <c r="V4" s="127" t="s">
        <v>22</v>
      </c>
      <c r="W4" s="127"/>
      <c r="X4" s="128" t="s">
        <v>23</v>
      </c>
      <c r="Y4" s="129"/>
    </row>
    <row r="5" spans="1:25" s="7" customFormat="1" ht="29.4" thickBot="1" x14ac:dyDescent="0.35">
      <c r="A5" s="134"/>
      <c r="B5" s="63" t="s">
        <v>24</v>
      </c>
      <c r="C5" s="33" t="s">
        <v>25</v>
      </c>
      <c r="D5" s="64" t="s">
        <v>24</v>
      </c>
      <c r="E5" s="21" t="s">
        <v>25</v>
      </c>
      <c r="F5" s="34" t="s">
        <v>24</v>
      </c>
      <c r="G5" s="33" t="s">
        <v>25</v>
      </c>
      <c r="H5" s="64" t="s">
        <v>24</v>
      </c>
      <c r="I5" s="22" t="s">
        <v>25</v>
      </c>
      <c r="J5" s="63" t="s">
        <v>24</v>
      </c>
      <c r="K5" s="33" t="s">
        <v>25</v>
      </c>
      <c r="L5" s="64" t="s">
        <v>24</v>
      </c>
      <c r="M5" s="21" t="s">
        <v>25</v>
      </c>
      <c r="N5" s="34" t="s">
        <v>24</v>
      </c>
      <c r="O5" s="33" t="s">
        <v>25</v>
      </c>
      <c r="P5" s="64" t="s">
        <v>24</v>
      </c>
      <c r="Q5" s="22" t="s">
        <v>25</v>
      </c>
      <c r="R5" s="63" t="s">
        <v>24</v>
      </c>
      <c r="S5" s="33" t="s">
        <v>25</v>
      </c>
      <c r="T5" s="64" t="s">
        <v>24</v>
      </c>
      <c r="U5" s="21" t="s">
        <v>25</v>
      </c>
      <c r="V5" s="34" t="s">
        <v>24</v>
      </c>
      <c r="W5" s="33" t="s">
        <v>25</v>
      </c>
      <c r="X5" s="64" t="s">
        <v>24</v>
      </c>
      <c r="Y5" s="22" t="s">
        <v>25</v>
      </c>
    </row>
    <row r="6" spans="1:25" x14ac:dyDescent="0.3">
      <c r="A6" s="41" t="s">
        <v>26</v>
      </c>
      <c r="B6" s="65">
        <v>2803</v>
      </c>
      <c r="C6" s="26"/>
      <c r="D6" s="27">
        <v>3084</v>
      </c>
      <c r="E6" s="26"/>
      <c r="F6" s="35">
        <v>20</v>
      </c>
      <c r="G6" s="26"/>
      <c r="H6" s="27">
        <v>5907</v>
      </c>
      <c r="I6" s="28"/>
      <c r="J6" s="68">
        <v>1647</v>
      </c>
      <c r="K6" s="26"/>
      <c r="L6" s="27">
        <v>1746</v>
      </c>
      <c r="M6" s="26"/>
      <c r="N6" s="35">
        <v>5</v>
      </c>
      <c r="O6" s="26"/>
      <c r="P6" s="27">
        <v>3398</v>
      </c>
      <c r="Q6" s="28"/>
      <c r="R6" s="68">
        <v>2959</v>
      </c>
      <c r="S6" s="26"/>
      <c r="T6" s="27">
        <v>3213</v>
      </c>
      <c r="U6" s="26"/>
      <c r="V6" s="35">
        <v>24</v>
      </c>
      <c r="W6" s="26"/>
      <c r="X6" s="27">
        <v>6196</v>
      </c>
      <c r="Y6" s="28"/>
    </row>
    <row r="7" spans="1:25" x14ac:dyDescent="0.3">
      <c r="A7" s="42" t="s">
        <v>27</v>
      </c>
      <c r="B7" s="65">
        <v>2822</v>
      </c>
      <c r="C7" s="36">
        <v>6.7784516589368534E-3</v>
      </c>
      <c r="D7" s="27">
        <v>3148</v>
      </c>
      <c r="E7" s="31">
        <v>2.0752269779507133E-2</v>
      </c>
      <c r="F7" s="35">
        <v>19</v>
      </c>
      <c r="G7" s="36">
        <v>-0.05</v>
      </c>
      <c r="H7" s="27">
        <v>5989</v>
      </c>
      <c r="I7" s="32">
        <v>1.388183511088539E-2</v>
      </c>
      <c r="J7" s="68">
        <v>1640</v>
      </c>
      <c r="K7" s="36">
        <v>-4.2501517911353974E-3</v>
      </c>
      <c r="L7" s="27">
        <v>1772</v>
      </c>
      <c r="M7" s="31">
        <v>1.4891179839633447E-2</v>
      </c>
      <c r="N7" s="35">
        <v>6</v>
      </c>
      <c r="O7" s="36">
        <v>0.2</v>
      </c>
      <c r="P7" s="27">
        <v>3418</v>
      </c>
      <c r="Q7" s="32">
        <v>5.885815185403178E-3</v>
      </c>
      <c r="R7" s="68">
        <v>3051</v>
      </c>
      <c r="S7" s="36">
        <v>3.109158499493072E-2</v>
      </c>
      <c r="T7" s="27">
        <v>3341</v>
      </c>
      <c r="U7" s="31">
        <v>3.9838157485216311E-2</v>
      </c>
      <c r="V7" s="35">
        <v>18</v>
      </c>
      <c r="W7" s="36">
        <v>-0.25</v>
      </c>
      <c r="X7" s="27">
        <v>6410</v>
      </c>
      <c r="Y7" s="32">
        <v>3.4538411878631374E-2</v>
      </c>
    </row>
    <row r="8" spans="1:25" x14ac:dyDescent="0.3">
      <c r="A8" s="42" t="s">
        <v>28</v>
      </c>
      <c r="B8" s="65">
        <v>2862</v>
      </c>
      <c r="C8" s="36">
        <v>1.4174344436569808E-2</v>
      </c>
      <c r="D8" s="27">
        <v>3241</v>
      </c>
      <c r="E8" s="31">
        <v>2.9542566709021601E-2</v>
      </c>
      <c r="F8" s="35">
        <v>22</v>
      </c>
      <c r="G8" s="36">
        <v>0.15789473684210525</v>
      </c>
      <c r="H8" s="27">
        <v>6125</v>
      </c>
      <c r="I8" s="32">
        <v>2.2708298547336785E-2</v>
      </c>
      <c r="J8" s="68">
        <v>1711</v>
      </c>
      <c r="K8" s="36">
        <v>4.3292682926829265E-2</v>
      </c>
      <c r="L8" s="27">
        <v>1877</v>
      </c>
      <c r="M8" s="31">
        <v>5.9255079006772009E-2</v>
      </c>
      <c r="N8" s="35">
        <v>6</v>
      </c>
      <c r="O8" s="36">
        <v>0</v>
      </c>
      <c r="P8" s="27">
        <v>3594</v>
      </c>
      <c r="Q8" s="32">
        <v>5.1492100643651256E-2</v>
      </c>
      <c r="R8" s="68">
        <v>3174</v>
      </c>
      <c r="S8" s="36">
        <v>4.0314650934119962E-2</v>
      </c>
      <c r="T8" s="27">
        <v>3476</v>
      </c>
      <c r="U8" s="31">
        <v>4.0407063753367257E-2</v>
      </c>
      <c r="V8" s="35">
        <v>14</v>
      </c>
      <c r="W8" s="36">
        <v>-0.22222222222222221</v>
      </c>
      <c r="X8" s="27">
        <v>6664</v>
      </c>
      <c r="Y8" s="32">
        <v>3.9625585023400939E-2</v>
      </c>
    </row>
    <row r="9" spans="1:25" x14ac:dyDescent="0.3">
      <c r="A9" s="42" t="s">
        <v>29</v>
      </c>
      <c r="B9" s="65">
        <v>2841</v>
      </c>
      <c r="C9" s="36">
        <v>-7.3375262054507341E-3</v>
      </c>
      <c r="D9" s="27">
        <v>3264</v>
      </c>
      <c r="E9" s="31">
        <v>7.0965751311323662E-3</v>
      </c>
      <c r="F9" s="35">
        <v>19</v>
      </c>
      <c r="G9" s="36">
        <v>-0.13636363636363635</v>
      </c>
      <c r="H9" s="27">
        <v>6124</v>
      </c>
      <c r="I9" s="32">
        <v>-1.6326530612244898E-4</v>
      </c>
      <c r="J9" s="68">
        <v>1775</v>
      </c>
      <c r="K9" s="36">
        <v>3.7405026300409115E-2</v>
      </c>
      <c r="L9" s="27">
        <v>1956</v>
      </c>
      <c r="M9" s="31">
        <v>4.2088438998401707E-2</v>
      </c>
      <c r="N9" s="35">
        <v>5</v>
      </c>
      <c r="O9" s="36">
        <v>-0.16666666666666666</v>
      </c>
      <c r="P9" s="27">
        <v>3736</v>
      </c>
      <c r="Q9" s="32">
        <v>3.9510294936004449E-2</v>
      </c>
      <c r="R9" s="68">
        <v>3196</v>
      </c>
      <c r="S9" s="36">
        <v>6.9313169502205419E-3</v>
      </c>
      <c r="T9" s="27">
        <v>3509</v>
      </c>
      <c r="U9" s="31">
        <v>9.4936708860759497E-3</v>
      </c>
      <c r="V9" s="35">
        <v>12</v>
      </c>
      <c r="W9" s="36">
        <v>-0.14285714285714285</v>
      </c>
      <c r="X9" s="27">
        <v>6717</v>
      </c>
      <c r="Y9" s="32">
        <v>7.9531812725090033E-3</v>
      </c>
    </row>
    <row r="10" spans="1:25" x14ac:dyDescent="0.3">
      <c r="A10" s="42" t="s">
        <v>30</v>
      </c>
      <c r="B10" s="65">
        <v>2835</v>
      </c>
      <c r="C10" s="36">
        <v>-2.1119324181626186E-3</v>
      </c>
      <c r="D10" s="27">
        <v>3301</v>
      </c>
      <c r="E10" s="31">
        <v>1.133578431372549E-2</v>
      </c>
      <c r="F10" s="35">
        <v>18</v>
      </c>
      <c r="G10" s="36">
        <v>-5.2631578947368418E-2</v>
      </c>
      <c r="H10" s="27">
        <v>6154</v>
      </c>
      <c r="I10" s="32">
        <v>4.8987589810581319E-3</v>
      </c>
      <c r="J10" s="68">
        <v>1791</v>
      </c>
      <c r="K10" s="36">
        <v>9.014084507042254E-3</v>
      </c>
      <c r="L10" s="27">
        <v>1993</v>
      </c>
      <c r="M10" s="31">
        <v>1.8916155419222903E-2</v>
      </c>
      <c r="N10" s="35">
        <v>5</v>
      </c>
      <c r="O10" s="36">
        <v>0</v>
      </c>
      <c r="P10" s="27">
        <v>3789</v>
      </c>
      <c r="Q10" s="32">
        <v>1.4186295503211991E-2</v>
      </c>
      <c r="R10" s="68">
        <v>3256</v>
      </c>
      <c r="S10" s="36">
        <v>1.8773466833541929E-2</v>
      </c>
      <c r="T10" s="27">
        <v>3586</v>
      </c>
      <c r="U10" s="31">
        <v>2.1943573667711599E-2</v>
      </c>
      <c r="V10" s="35">
        <v>11</v>
      </c>
      <c r="W10" s="36">
        <v>-8.3333333333333329E-2</v>
      </c>
      <c r="X10" s="27">
        <v>6853</v>
      </c>
      <c r="Y10" s="32">
        <v>2.0247134137263659E-2</v>
      </c>
    </row>
    <row r="11" spans="1:25" x14ac:dyDescent="0.3">
      <c r="A11" s="42" t="s">
        <v>31</v>
      </c>
      <c r="B11" s="65">
        <v>2837</v>
      </c>
      <c r="C11" s="36">
        <v>7.0546737213403885E-4</v>
      </c>
      <c r="D11" s="27">
        <v>3311</v>
      </c>
      <c r="E11" s="31">
        <v>3.029385034837928E-3</v>
      </c>
      <c r="F11" s="35">
        <v>17</v>
      </c>
      <c r="G11" s="36">
        <v>-5.5555555555555552E-2</v>
      </c>
      <c r="H11" s="27">
        <v>6165</v>
      </c>
      <c r="I11" s="32">
        <v>1.7874553136171597E-3</v>
      </c>
      <c r="J11" s="68">
        <v>1828</v>
      </c>
      <c r="K11" s="36">
        <v>2.0658849804578449E-2</v>
      </c>
      <c r="L11" s="27">
        <v>2061</v>
      </c>
      <c r="M11" s="31">
        <v>3.4119417962870047E-2</v>
      </c>
      <c r="N11" s="35">
        <v>6</v>
      </c>
      <c r="O11" s="36">
        <v>0.2</v>
      </c>
      <c r="P11" s="27">
        <v>3895</v>
      </c>
      <c r="Q11" s="32">
        <v>2.7975719187120614E-2</v>
      </c>
      <c r="R11" s="68">
        <v>3258</v>
      </c>
      <c r="S11" s="36">
        <v>6.1425061425061424E-4</v>
      </c>
      <c r="T11" s="27">
        <v>3587</v>
      </c>
      <c r="U11" s="31">
        <v>2.7886224205242612E-4</v>
      </c>
      <c r="V11" s="35">
        <v>10</v>
      </c>
      <c r="W11" s="36">
        <v>-9.0909090909090912E-2</v>
      </c>
      <c r="X11" s="27">
        <v>6855</v>
      </c>
      <c r="Y11" s="32">
        <v>2.9184298847220193E-4</v>
      </c>
    </row>
    <row r="12" spans="1:25" x14ac:dyDescent="0.3">
      <c r="A12" s="42" t="s">
        <v>32</v>
      </c>
      <c r="B12" s="65">
        <v>2816</v>
      </c>
      <c r="C12" s="36">
        <v>-7.4021854071201973E-3</v>
      </c>
      <c r="D12" s="27">
        <v>3323</v>
      </c>
      <c r="E12" s="31">
        <v>3.6242826940501359E-3</v>
      </c>
      <c r="F12" s="35">
        <v>18</v>
      </c>
      <c r="G12" s="36">
        <v>5.8823529411764705E-2</v>
      </c>
      <c r="H12" s="27">
        <v>6157</v>
      </c>
      <c r="I12" s="32">
        <v>-1.2976480129764801E-3</v>
      </c>
      <c r="J12" s="68">
        <v>1854</v>
      </c>
      <c r="K12" s="36">
        <v>1.4223194748358862E-2</v>
      </c>
      <c r="L12" s="27">
        <v>2097</v>
      </c>
      <c r="M12" s="31">
        <v>1.7467248908296942E-2</v>
      </c>
      <c r="N12" s="35">
        <v>9</v>
      </c>
      <c r="O12" s="36">
        <v>0.5</v>
      </c>
      <c r="P12" s="27">
        <v>3960</v>
      </c>
      <c r="Q12" s="32">
        <v>1.668806161745828E-2</v>
      </c>
      <c r="R12" s="68">
        <v>3290</v>
      </c>
      <c r="S12" s="36">
        <v>9.8219766728054013E-3</v>
      </c>
      <c r="T12" s="27">
        <v>3631</v>
      </c>
      <c r="U12" s="31">
        <v>1.2266517981600222E-2</v>
      </c>
      <c r="V12" s="35">
        <v>12</v>
      </c>
      <c r="W12" s="36">
        <v>0.2</v>
      </c>
      <c r="X12" s="27">
        <v>6933</v>
      </c>
      <c r="Y12" s="32">
        <v>1.1378555798687089E-2</v>
      </c>
    </row>
    <row r="13" spans="1:25" x14ac:dyDescent="0.3">
      <c r="A13" s="42" t="s">
        <v>33</v>
      </c>
      <c r="B13" s="65">
        <v>2831</v>
      </c>
      <c r="C13" s="36">
        <v>5.3267045454545451E-3</v>
      </c>
      <c r="D13" s="27">
        <v>3358</v>
      </c>
      <c r="E13" s="31">
        <v>1.0532651218778213E-2</v>
      </c>
      <c r="F13" s="35">
        <v>17</v>
      </c>
      <c r="G13" s="36">
        <v>-5.5555555555555552E-2</v>
      </c>
      <c r="H13" s="27">
        <v>6206</v>
      </c>
      <c r="I13" s="32">
        <v>7.9584213090790976E-3</v>
      </c>
      <c r="J13" s="68">
        <v>1868</v>
      </c>
      <c r="K13" s="36">
        <v>7.551240560949299E-3</v>
      </c>
      <c r="L13" s="27">
        <v>2117</v>
      </c>
      <c r="M13" s="31">
        <v>9.5374344301382922E-3</v>
      </c>
      <c r="N13" s="35">
        <v>10</v>
      </c>
      <c r="O13" s="36">
        <v>0.1111111111111111</v>
      </c>
      <c r="P13" s="27">
        <v>3995</v>
      </c>
      <c r="Q13" s="32">
        <v>8.8383838383838381E-3</v>
      </c>
      <c r="R13" s="68">
        <v>3349</v>
      </c>
      <c r="S13" s="36">
        <v>1.7933130699088147E-2</v>
      </c>
      <c r="T13" s="27">
        <v>3688</v>
      </c>
      <c r="U13" s="31">
        <v>1.5698154778297991E-2</v>
      </c>
      <c r="V13" s="35">
        <v>11</v>
      </c>
      <c r="W13" s="36">
        <v>-8.3333333333333329E-2</v>
      </c>
      <c r="X13" s="27">
        <v>7048</v>
      </c>
      <c r="Y13" s="32">
        <v>1.6587335929612E-2</v>
      </c>
    </row>
    <row r="14" spans="1:25" x14ac:dyDescent="0.3">
      <c r="A14" s="42" t="s">
        <v>34</v>
      </c>
      <c r="B14" s="65">
        <v>2848</v>
      </c>
      <c r="C14" s="36">
        <v>6.0049452490286122E-3</v>
      </c>
      <c r="D14" s="27">
        <v>3385</v>
      </c>
      <c r="E14" s="31">
        <v>8.0405002977963075E-3</v>
      </c>
      <c r="F14" s="35">
        <v>17</v>
      </c>
      <c r="G14" s="36">
        <v>0</v>
      </c>
      <c r="H14" s="27">
        <v>6250</v>
      </c>
      <c r="I14" s="32">
        <v>7.0899129874315179E-3</v>
      </c>
      <c r="J14" s="68">
        <v>1923</v>
      </c>
      <c r="K14" s="36">
        <v>2.9443254817987152E-2</v>
      </c>
      <c r="L14" s="27">
        <v>2194</v>
      </c>
      <c r="M14" s="31">
        <v>3.6372224846480866E-2</v>
      </c>
      <c r="N14" s="35">
        <v>7</v>
      </c>
      <c r="O14" s="36">
        <v>-0.3</v>
      </c>
      <c r="P14" s="27">
        <v>4124</v>
      </c>
      <c r="Q14" s="32">
        <v>3.2290362953692114E-2</v>
      </c>
      <c r="R14" s="68">
        <v>3433</v>
      </c>
      <c r="S14" s="36">
        <v>2.5082114063899673E-2</v>
      </c>
      <c r="T14" s="27">
        <v>3793</v>
      </c>
      <c r="U14" s="31">
        <v>2.8470715835140999E-2</v>
      </c>
      <c r="V14" s="35">
        <v>14</v>
      </c>
      <c r="W14" s="36">
        <v>0.27272727272727271</v>
      </c>
      <c r="X14" s="27">
        <v>7240</v>
      </c>
      <c r="Y14" s="32">
        <v>2.7241770715096481E-2</v>
      </c>
    </row>
    <row r="15" spans="1:25" x14ac:dyDescent="0.3">
      <c r="A15" s="42" t="s">
        <v>35</v>
      </c>
      <c r="B15" s="65">
        <v>2866</v>
      </c>
      <c r="C15" s="36">
        <v>6.3202247191011234E-3</v>
      </c>
      <c r="D15" s="27">
        <v>3418</v>
      </c>
      <c r="E15" s="31">
        <v>9.7488921713441649E-3</v>
      </c>
      <c r="F15" s="35">
        <v>16</v>
      </c>
      <c r="G15" s="36">
        <v>-5.8823529411764705E-2</v>
      </c>
      <c r="H15" s="27">
        <v>6300</v>
      </c>
      <c r="I15" s="32">
        <v>8.0000000000000002E-3</v>
      </c>
      <c r="J15" s="68">
        <v>1917</v>
      </c>
      <c r="K15" s="36">
        <v>-3.1201248049921998E-3</v>
      </c>
      <c r="L15" s="27">
        <v>2197</v>
      </c>
      <c r="M15" s="31">
        <v>1.3673655423883319E-3</v>
      </c>
      <c r="N15" s="35">
        <v>8</v>
      </c>
      <c r="O15" s="36">
        <v>0.14285714285714285</v>
      </c>
      <c r="P15" s="27">
        <v>4122</v>
      </c>
      <c r="Q15" s="32">
        <v>-4.8496605237633366E-4</v>
      </c>
      <c r="R15" s="68">
        <v>3466</v>
      </c>
      <c r="S15" s="36">
        <v>9.6125837459947565E-3</v>
      </c>
      <c r="T15" s="27">
        <v>3843</v>
      </c>
      <c r="U15" s="31">
        <v>1.3182177695755339E-2</v>
      </c>
      <c r="V15" s="35">
        <v>14</v>
      </c>
      <c r="W15" s="36">
        <v>0</v>
      </c>
      <c r="X15" s="27">
        <v>7323</v>
      </c>
      <c r="Y15" s="32">
        <v>1.1464088397790055E-2</v>
      </c>
    </row>
    <row r="16" spans="1:25" x14ac:dyDescent="0.3">
      <c r="A16" s="42" t="s">
        <v>36</v>
      </c>
      <c r="B16" s="65">
        <v>2868</v>
      </c>
      <c r="C16" s="36">
        <v>6.9783670621074664E-4</v>
      </c>
      <c r="D16" s="27">
        <v>3442</v>
      </c>
      <c r="E16" s="31">
        <v>7.0216500877706258E-3</v>
      </c>
      <c r="F16" s="35">
        <v>15</v>
      </c>
      <c r="G16" s="36">
        <v>-6.25E-2</v>
      </c>
      <c r="H16" s="27">
        <v>6325</v>
      </c>
      <c r="I16" s="32">
        <v>3.968253968253968E-3</v>
      </c>
      <c r="J16" s="68">
        <v>1949</v>
      </c>
      <c r="K16" s="36">
        <v>1.6692749087115284E-2</v>
      </c>
      <c r="L16" s="27">
        <v>2225</v>
      </c>
      <c r="M16" s="31">
        <v>1.2744651797906235E-2</v>
      </c>
      <c r="N16" s="35">
        <v>4</v>
      </c>
      <c r="O16" s="36">
        <v>-0.5</v>
      </c>
      <c r="P16" s="27">
        <v>4178</v>
      </c>
      <c r="Q16" s="32">
        <v>1.3585638039786511E-2</v>
      </c>
      <c r="R16" s="68">
        <v>3515</v>
      </c>
      <c r="S16" s="36">
        <v>1.4137334102712061E-2</v>
      </c>
      <c r="T16" s="27">
        <v>3882</v>
      </c>
      <c r="U16" s="31">
        <v>1.0148321623731461E-2</v>
      </c>
      <c r="V16" s="35">
        <v>16</v>
      </c>
      <c r="W16" s="36">
        <v>0.14285714285714285</v>
      </c>
      <c r="X16" s="27">
        <v>7413</v>
      </c>
      <c r="Y16" s="32">
        <v>1.2290045063498567E-2</v>
      </c>
    </row>
    <row r="17" spans="1:25" x14ac:dyDescent="0.3">
      <c r="A17" s="42" t="s">
        <v>37</v>
      </c>
      <c r="B17" s="65">
        <v>2894</v>
      </c>
      <c r="C17" s="36">
        <v>9.06555090655509E-3</v>
      </c>
      <c r="D17" s="27">
        <v>3488</v>
      </c>
      <c r="E17" s="31">
        <v>1.3364323067983731E-2</v>
      </c>
      <c r="F17" s="35">
        <v>15</v>
      </c>
      <c r="G17" s="36">
        <v>0</v>
      </c>
      <c r="H17" s="27">
        <v>6397</v>
      </c>
      <c r="I17" s="32">
        <v>1.1383399209486165E-2</v>
      </c>
      <c r="J17" s="68">
        <v>1952</v>
      </c>
      <c r="K17" s="36">
        <v>1.5392508978963571E-3</v>
      </c>
      <c r="L17" s="27">
        <v>2256</v>
      </c>
      <c r="M17" s="31">
        <v>1.3932584269662922E-2</v>
      </c>
      <c r="N17" s="35">
        <v>4</v>
      </c>
      <c r="O17" s="36">
        <v>0</v>
      </c>
      <c r="P17" s="27">
        <v>4212</v>
      </c>
      <c r="Q17" s="32">
        <v>8.1378650071804691E-3</v>
      </c>
      <c r="R17" s="68">
        <v>3553</v>
      </c>
      <c r="S17" s="36">
        <v>1.0810810810810811E-2</v>
      </c>
      <c r="T17" s="27">
        <v>3922</v>
      </c>
      <c r="U17" s="31">
        <v>1.0303967027305513E-2</v>
      </c>
      <c r="V17" s="35">
        <v>17</v>
      </c>
      <c r="W17" s="36">
        <v>6.25E-2</v>
      </c>
      <c r="X17" s="27">
        <v>7492</v>
      </c>
      <c r="Y17" s="32">
        <v>1.0656953999730203E-2</v>
      </c>
    </row>
    <row r="18" spans="1:25" x14ac:dyDescent="0.3">
      <c r="A18" s="42" t="s">
        <v>38</v>
      </c>
      <c r="B18" s="65">
        <v>2935</v>
      </c>
      <c r="C18" s="36">
        <v>1.4167242570836213E-2</v>
      </c>
      <c r="D18" s="27">
        <v>3561</v>
      </c>
      <c r="E18" s="31">
        <v>2.0928899082568807E-2</v>
      </c>
      <c r="F18" s="35">
        <v>15</v>
      </c>
      <c r="G18" s="36">
        <v>0</v>
      </c>
      <c r="H18" s="27">
        <v>6511</v>
      </c>
      <c r="I18" s="32">
        <v>1.7820853525089886E-2</v>
      </c>
      <c r="J18" s="68">
        <v>1972</v>
      </c>
      <c r="K18" s="36">
        <v>1.0245901639344262E-2</v>
      </c>
      <c r="L18" s="27">
        <v>2294</v>
      </c>
      <c r="M18" s="31">
        <v>1.6843971631205674E-2</v>
      </c>
      <c r="N18" s="35">
        <v>5</v>
      </c>
      <c r="O18" s="36">
        <v>0.25</v>
      </c>
      <c r="P18" s="27">
        <v>4271</v>
      </c>
      <c r="Q18" s="32">
        <v>1.4007597340930674E-2</v>
      </c>
      <c r="R18" s="68">
        <v>3604</v>
      </c>
      <c r="S18" s="36">
        <v>1.4354066985645933E-2</v>
      </c>
      <c r="T18" s="27">
        <v>3979</v>
      </c>
      <c r="U18" s="31">
        <v>1.4533401325854156E-2</v>
      </c>
      <c r="V18" s="35">
        <v>15</v>
      </c>
      <c r="W18" s="36">
        <v>-0.11764705882352941</v>
      </c>
      <c r="X18" s="27">
        <v>7598</v>
      </c>
      <c r="Y18" s="32">
        <v>1.414842498665243E-2</v>
      </c>
    </row>
    <row r="19" spans="1:25" x14ac:dyDescent="0.3">
      <c r="A19" s="42" t="s">
        <v>39</v>
      </c>
      <c r="B19" s="65">
        <v>2936</v>
      </c>
      <c r="C19" s="36">
        <v>3.4071550255536625E-4</v>
      </c>
      <c r="D19" s="27">
        <v>3584</v>
      </c>
      <c r="E19" s="31">
        <v>6.4588598708228027E-3</v>
      </c>
      <c r="F19" s="35">
        <v>16</v>
      </c>
      <c r="G19" s="36">
        <v>6.6666666666666666E-2</v>
      </c>
      <c r="H19" s="27">
        <v>6536</v>
      </c>
      <c r="I19" s="32">
        <v>3.8396559668253723E-3</v>
      </c>
      <c r="J19" s="68">
        <v>2062</v>
      </c>
      <c r="K19" s="36">
        <v>4.5638945233265719E-2</v>
      </c>
      <c r="L19" s="27">
        <v>2401</v>
      </c>
      <c r="M19" s="31">
        <v>4.6643417611159546E-2</v>
      </c>
      <c r="N19" s="35">
        <v>4</v>
      </c>
      <c r="O19" s="36">
        <v>-0.2</v>
      </c>
      <c r="P19" s="27">
        <v>4467</v>
      </c>
      <c r="Q19" s="32">
        <v>4.5890892062748774E-2</v>
      </c>
      <c r="R19" s="68">
        <v>3646</v>
      </c>
      <c r="S19" s="36">
        <v>1.1653718091009988E-2</v>
      </c>
      <c r="T19" s="27">
        <v>4021</v>
      </c>
      <c r="U19" s="31">
        <v>1.0555415933651672E-2</v>
      </c>
      <c r="V19" s="35">
        <v>10</v>
      </c>
      <c r="W19" s="36">
        <v>-0.33333333333333331</v>
      </c>
      <c r="X19" s="27">
        <v>7677</v>
      </c>
      <c r="Y19" s="32">
        <v>1.0397473019215583E-2</v>
      </c>
    </row>
    <row r="20" spans="1:25" x14ac:dyDescent="0.3">
      <c r="A20" s="42" t="s">
        <v>40</v>
      </c>
      <c r="B20" s="65">
        <v>2917</v>
      </c>
      <c r="C20" s="36">
        <v>-6.4713896457765669E-3</v>
      </c>
      <c r="D20" s="27">
        <v>3590</v>
      </c>
      <c r="E20" s="31">
        <v>1.6741071428571428E-3</v>
      </c>
      <c r="F20" s="35">
        <v>16</v>
      </c>
      <c r="G20" s="36">
        <v>0</v>
      </c>
      <c r="H20" s="27">
        <v>6523</v>
      </c>
      <c r="I20" s="32">
        <v>-1.988984088127295E-3</v>
      </c>
      <c r="J20" s="68">
        <v>2148</v>
      </c>
      <c r="K20" s="36">
        <v>4.1707080504364696E-2</v>
      </c>
      <c r="L20" s="27">
        <v>2506</v>
      </c>
      <c r="M20" s="31">
        <v>4.3731778425655975E-2</v>
      </c>
      <c r="N20" s="35">
        <v>4</v>
      </c>
      <c r="O20" s="36">
        <v>0</v>
      </c>
      <c r="P20" s="27">
        <v>4658</v>
      </c>
      <c r="Q20" s="32">
        <v>4.2758003134094467E-2</v>
      </c>
      <c r="R20" s="68">
        <v>3687</v>
      </c>
      <c r="S20" s="36">
        <v>1.1245200219418541E-2</v>
      </c>
      <c r="T20" s="27">
        <v>4065</v>
      </c>
      <c r="U20" s="31">
        <v>1.0942551604078588E-2</v>
      </c>
      <c r="V20" s="35">
        <v>10</v>
      </c>
      <c r="W20" s="36">
        <v>0</v>
      </c>
      <c r="X20" s="27">
        <v>7762</v>
      </c>
      <c r="Y20" s="32">
        <v>1.1072033346359256E-2</v>
      </c>
    </row>
    <row r="21" spans="1:25" x14ac:dyDescent="0.3">
      <c r="A21" s="42" t="s">
        <v>41</v>
      </c>
      <c r="B21" s="65">
        <v>2924</v>
      </c>
      <c r="C21" s="36">
        <v>2.3997257456290708E-3</v>
      </c>
      <c r="D21" s="27">
        <v>3614</v>
      </c>
      <c r="E21" s="31">
        <v>6.6852367688022283E-3</v>
      </c>
      <c r="F21" s="35">
        <v>17</v>
      </c>
      <c r="G21" s="36">
        <v>6.25E-2</v>
      </c>
      <c r="H21" s="27">
        <v>6555</v>
      </c>
      <c r="I21" s="32">
        <v>4.9057182278092904E-3</v>
      </c>
      <c r="J21" s="68">
        <v>2197</v>
      </c>
      <c r="K21" s="36">
        <v>2.2811918063314712E-2</v>
      </c>
      <c r="L21" s="27">
        <v>2567</v>
      </c>
      <c r="M21" s="31">
        <v>2.4341580207501996E-2</v>
      </c>
      <c r="N21" s="35">
        <v>4</v>
      </c>
      <c r="O21" s="36">
        <v>0</v>
      </c>
      <c r="P21" s="27">
        <v>4768</v>
      </c>
      <c r="Q21" s="32">
        <v>2.3615285530270501E-2</v>
      </c>
      <c r="R21" s="68">
        <v>3738</v>
      </c>
      <c r="S21" s="36">
        <v>1.3832384052074858E-2</v>
      </c>
      <c r="T21" s="27">
        <v>4109</v>
      </c>
      <c r="U21" s="31">
        <v>1.0824108241082412E-2</v>
      </c>
      <c r="V21" s="35">
        <v>13</v>
      </c>
      <c r="W21" s="36">
        <v>0.3</v>
      </c>
      <c r="X21" s="27">
        <v>7860</v>
      </c>
      <c r="Y21" s="32">
        <v>1.2625611955681525E-2</v>
      </c>
    </row>
    <row r="22" spans="1:25" x14ac:dyDescent="0.3">
      <c r="A22" s="42" t="s">
        <v>42</v>
      </c>
      <c r="B22" s="65">
        <v>2930</v>
      </c>
      <c r="C22" s="36">
        <v>2.0519835841313269E-3</v>
      </c>
      <c r="D22" s="27">
        <v>3638</v>
      </c>
      <c r="E22" s="31">
        <v>6.6408411732152743E-3</v>
      </c>
      <c r="F22" s="35">
        <v>17</v>
      </c>
      <c r="G22" s="36">
        <v>0</v>
      </c>
      <c r="H22" s="27">
        <v>6585</v>
      </c>
      <c r="I22" s="32">
        <v>4.5766590389016018E-3</v>
      </c>
      <c r="J22" s="68">
        <v>2199</v>
      </c>
      <c r="K22" s="36">
        <v>9.1033227127901685E-4</v>
      </c>
      <c r="L22" s="27">
        <v>2594</v>
      </c>
      <c r="M22" s="31">
        <v>1.0518114530580444E-2</v>
      </c>
      <c r="N22" s="35">
        <v>4</v>
      </c>
      <c r="O22" s="36">
        <v>0</v>
      </c>
      <c r="P22" s="27">
        <v>4797</v>
      </c>
      <c r="Q22" s="32">
        <v>6.082214765100671E-3</v>
      </c>
      <c r="R22" s="68">
        <v>3784</v>
      </c>
      <c r="S22" s="36">
        <v>1.2306046013911182E-2</v>
      </c>
      <c r="T22" s="27">
        <v>4154</v>
      </c>
      <c r="U22" s="31">
        <v>1.0951569724993915E-2</v>
      </c>
      <c r="V22" s="35">
        <v>13</v>
      </c>
      <c r="W22" s="36">
        <v>0</v>
      </c>
      <c r="X22" s="27">
        <v>7951</v>
      </c>
      <c r="Y22" s="32">
        <v>1.1577608142493638E-2</v>
      </c>
    </row>
    <row r="23" spans="1:25" x14ac:dyDescent="0.3">
      <c r="A23" s="42" t="s">
        <v>43</v>
      </c>
      <c r="B23" s="65">
        <v>2962</v>
      </c>
      <c r="C23" s="36">
        <v>1.0921501706484642E-2</v>
      </c>
      <c r="D23" s="27">
        <v>3680</v>
      </c>
      <c r="E23" s="31">
        <v>1.154480483782298E-2</v>
      </c>
      <c r="F23" s="35">
        <v>18</v>
      </c>
      <c r="G23" s="36">
        <v>5.8823529411764705E-2</v>
      </c>
      <c r="H23" s="27">
        <v>6660</v>
      </c>
      <c r="I23" s="32">
        <v>1.1389521640091117E-2</v>
      </c>
      <c r="J23" s="68">
        <v>2228</v>
      </c>
      <c r="K23" s="36">
        <v>1.3187812642110049E-2</v>
      </c>
      <c r="L23" s="27">
        <v>2644</v>
      </c>
      <c r="M23" s="31">
        <v>1.9275250578257519E-2</v>
      </c>
      <c r="N23" s="35">
        <v>2</v>
      </c>
      <c r="O23" s="36">
        <v>-0.5</v>
      </c>
      <c r="P23" s="27">
        <v>4874</v>
      </c>
      <c r="Q23" s="32">
        <v>1.6051698978528248E-2</v>
      </c>
      <c r="R23" s="68">
        <v>3846</v>
      </c>
      <c r="S23" s="36">
        <v>1.6384778012684991E-2</v>
      </c>
      <c r="T23" s="27">
        <v>4199</v>
      </c>
      <c r="U23" s="31">
        <v>1.0832932113625422E-2</v>
      </c>
      <c r="V23" s="35">
        <v>11</v>
      </c>
      <c r="W23" s="36">
        <v>-0.15384615384615385</v>
      </c>
      <c r="X23" s="27">
        <v>8056</v>
      </c>
      <c r="Y23" s="32">
        <v>1.3205886052068922E-2</v>
      </c>
    </row>
    <row r="24" spans="1:25" x14ac:dyDescent="0.3">
      <c r="A24" s="42" t="s">
        <v>44</v>
      </c>
      <c r="B24" s="65">
        <v>2964</v>
      </c>
      <c r="C24" s="36">
        <v>6.7521944632005406E-4</v>
      </c>
      <c r="D24" s="27">
        <v>3682</v>
      </c>
      <c r="E24" s="31">
        <v>5.4347826086956522E-4</v>
      </c>
      <c r="F24" s="35">
        <v>19</v>
      </c>
      <c r="G24" s="36">
        <v>5.5555555555555552E-2</v>
      </c>
      <c r="H24" s="27">
        <v>6665</v>
      </c>
      <c r="I24" s="32">
        <v>7.5075075075075074E-4</v>
      </c>
      <c r="J24" s="68">
        <v>2253</v>
      </c>
      <c r="K24" s="36">
        <v>1.1220825852782765E-2</v>
      </c>
      <c r="L24" s="27">
        <v>2675</v>
      </c>
      <c r="M24" s="31">
        <v>1.1724659606656581E-2</v>
      </c>
      <c r="N24" s="35">
        <v>2</v>
      </c>
      <c r="O24" s="36">
        <v>0</v>
      </c>
      <c r="P24" s="27">
        <v>4930</v>
      </c>
      <c r="Q24" s="32">
        <v>1.1489536315141567E-2</v>
      </c>
      <c r="R24" s="68">
        <v>3912</v>
      </c>
      <c r="S24" s="36">
        <v>1.7160686427457099E-2</v>
      </c>
      <c r="T24" s="27">
        <v>4261</v>
      </c>
      <c r="U24" s="31">
        <v>1.4765420338175756E-2</v>
      </c>
      <c r="V24" s="35">
        <v>8</v>
      </c>
      <c r="W24" s="36">
        <v>-0.27272727272727271</v>
      </c>
      <c r="X24" s="27">
        <v>8181</v>
      </c>
      <c r="Y24" s="32">
        <v>1.5516385302879842E-2</v>
      </c>
    </row>
    <row r="25" spans="1:25" x14ac:dyDescent="0.3">
      <c r="A25" s="42" t="s">
        <v>45</v>
      </c>
      <c r="B25" s="65">
        <v>2970</v>
      </c>
      <c r="C25" s="36">
        <v>2.0242914979757085E-3</v>
      </c>
      <c r="D25" s="27">
        <v>3689</v>
      </c>
      <c r="E25" s="31">
        <v>1.9011406844106464E-3</v>
      </c>
      <c r="F25" s="35">
        <v>18</v>
      </c>
      <c r="G25" s="36">
        <v>-5.2631578947368418E-2</v>
      </c>
      <c r="H25" s="27">
        <v>6677</v>
      </c>
      <c r="I25" s="32">
        <v>1.8004501125281321E-3</v>
      </c>
      <c r="J25" s="68">
        <v>2275</v>
      </c>
      <c r="K25" s="36">
        <v>9.7647581003106974E-3</v>
      </c>
      <c r="L25" s="27">
        <v>2709</v>
      </c>
      <c r="M25" s="31">
        <v>1.2710280373831775E-2</v>
      </c>
      <c r="N25" s="35">
        <v>2</v>
      </c>
      <c r="O25" s="36">
        <v>0</v>
      </c>
      <c r="P25" s="27">
        <v>4986</v>
      </c>
      <c r="Q25" s="32">
        <v>1.1359026369168357E-2</v>
      </c>
      <c r="R25" s="68">
        <v>3926</v>
      </c>
      <c r="S25" s="36">
        <v>3.5787321063394683E-3</v>
      </c>
      <c r="T25" s="27">
        <v>4295</v>
      </c>
      <c r="U25" s="31">
        <v>7.9793475709927248E-3</v>
      </c>
      <c r="V25" s="35">
        <v>10</v>
      </c>
      <c r="W25" s="36">
        <v>0.25</v>
      </c>
      <c r="X25" s="27">
        <v>8231</v>
      </c>
      <c r="Y25" s="32">
        <v>6.1117222833394448E-3</v>
      </c>
    </row>
    <row r="26" spans="1:25" x14ac:dyDescent="0.3">
      <c r="A26" s="42" t="s">
        <v>46</v>
      </c>
      <c r="B26" s="65">
        <v>2933</v>
      </c>
      <c r="C26" s="36">
        <v>-1.2457912457912458E-2</v>
      </c>
      <c r="D26" s="27">
        <v>3671</v>
      </c>
      <c r="E26" s="31">
        <v>-4.8793711032800221E-3</v>
      </c>
      <c r="F26" s="35">
        <v>18</v>
      </c>
      <c r="G26" s="36">
        <v>0</v>
      </c>
      <c r="H26" s="27">
        <v>6622</v>
      </c>
      <c r="I26" s="32">
        <v>-8.2372322899505763E-3</v>
      </c>
      <c r="J26" s="68">
        <v>2217</v>
      </c>
      <c r="K26" s="36">
        <v>-2.5494505494505496E-2</v>
      </c>
      <c r="L26" s="27">
        <v>2691</v>
      </c>
      <c r="M26" s="31">
        <v>-6.6445182724252493E-3</v>
      </c>
      <c r="N26" s="35">
        <v>2</v>
      </c>
      <c r="O26" s="36">
        <v>0</v>
      </c>
      <c r="P26" s="27">
        <v>4910</v>
      </c>
      <c r="Q26" s="32">
        <v>-1.52426795026073E-2</v>
      </c>
      <c r="R26" s="68">
        <v>3863</v>
      </c>
      <c r="S26" s="36">
        <v>-1.6046867040244522E-2</v>
      </c>
      <c r="T26" s="27">
        <v>4232</v>
      </c>
      <c r="U26" s="31">
        <v>-1.4668218859138533E-2</v>
      </c>
      <c r="V26" s="35">
        <v>11</v>
      </c>
      <c r="W26" s="36">
        <v>0.1</v>
      </c>
      <c r="X26" s="27">
        <v>8106</v>
      </c>
      <c r="Y26" s="32">
        <v>-1.5186490098408455E-2</v>
      </c>
    </row>
    <row r="27" spans="1:25" x14ac:dyDescent="0.3">
      <c r="A27" s="42" t="s">
        <v>47</v>
      </c>
      <c r="B27" s="65">
        <v>2983</v>
      </c>
      <c r="C27" s="36">
        <v>1.7047391749062394E-2</v>
      </c>
      <c r="D27" s="27">
        <v>3750</v>
      </c>
      <c r="E27" s="31">
        <v>2.1520021792427131E-2</v>
      </c>
      <c r="F27" s="35">
        <v>18</v>
      </c>
      <c r="G27" s="36">
        <v>0</v>
      </c>
      <c r="H27" s="27">
        <v>6751</v>
      </c>
      <c r="I27" s="32">
        <v>1.948051948051948E-2</v>
      </c>
      <c r="J27" s="68">
        <v>2234</v>
      </c>
      <c r="K27" s="36">
        <v>7.6680198466396029E-3</v>
      </c>
      <c r="L27" s="27">
        <v>2688</v>
      </c>
      <c r="M27" s="31">
        <v>-1.1148272017837235E-3</v>
      </c>
      <c r="N27" s="35">
        <v>2</v>
      </c>
      <c r="O27" s="36">
        <v>0</v>
      </c>
      <c r="P27" s="27">
        <v>4924</v>
      </c>
      <c r="Q27" s="32">
        <v>2.8513238289205704E-3</v>
      </c>
      <c r="R27" s="68">
        <v>3866</v>
      </c>
      <c r="S27" s="36">
        <v>7.7659849857623605E-4</v>
      </c>
      <c r="T27" s="27">
        <v>4244</v>
      </c>
      <c r="U27" s="31">
        <v>2.8355387523629491E-3</v>
      </c>
      <c r="V27" s="35">
        <v>8</v>
      </c>
      <c r="W27" s="36">
        <v>-0.27272727272727271</v>
      </c>
      <c r="X27" s="27">
        <v>8118</v>
      </c>
      <c r="Y27" s="32">
        <v>1.4803849000740192E-3</v>
      </c>
    </row>
    <row r="28" spans="1:25" x14ac:dyDescent="0.3">
      <c r="A28" s="42" t="s">
        <v>48</v>
      </c>
      <c r="B28" s="65">
        <v>3051</v>
      </c>
      <c r="C28" s="36">
        <v>2.2795843110962118E-2</v>
      </c>
      <c r="D28" s="27">
        <v>3832</v>
      </c>
      <c r="E28" s="31">
        <v>2.1866666666666666E-2</v>
      </c>
      <c r="F28" s="35">
        <v>18</v>
      </c>
      <c r="G28" s="36">
        <v>0</v>
      </c>
      <c r="H28" s="27">
        <v>6901</v>
      </c>
      <c r="I28" s="32">
        <v>2.2218930528810545E-2</v>
      </c>
      <c r="J28" s="68">
        <v>2194</v>
      </c>
      <c r="K28" s="36">
        <v>-1.7905102954341987E-2</v>
      </c>
      <c r="L28" s="27">
        <v>2652</v>
      </c>
      <c r="M28" s="31">
        <v>-1.3392857142857142E-2</v>
      </c>
      <c r="N28" s="35">
        <v>2</v>
      </c>
      <c r="O28" s="36">
        <v>0</v>
      </c>
      <c r="P28" s="27">
        <v>4848</v>
      </c>
      <c r="Q28" s="32">
        <v>-1.5434606011372868E-2</v>
      </c>
      <c r="R28" s="68">
        <v>3899</v>
      </c>
      <c r="S28" s="36">
        <v>8.5359544749094678E-3</v>
      </c>
      <c r="T28" s="27">
        <v>4265</v>
      </c>
      <c r="U28" s="31">
        <v>4.9481621112158342E-3</v>
      </c>
      <c r="V28" s="35">
        <v>8</v>
      </c>
      <c r="W28" s="36">
        <v>0</v>
      </c>
      <c r="X28" s="27">
        <v>8172</v>
      </c>
      <c r="Y28" s="32">
        <v>6.6518847006651885E-3</v>
      </c>
    </row>
    <row r="29" spans="1:25" x14ac:dyDescent="0.3">
      <c r="A29" s="42" t="s">
        <v>49</v>
      </c>
      <c r="B29" s="65">
        <v>3053</v>
      </c>
      <c r="C29" s="36">
        <v>6.5552277941658473E-4</v>
      </c>
      <c r="D29" s="27">
        <v>3847</v>
      </c>
      <c r="E29" s="31">
        <v>3.9144050104384133E-3</v>
      </c>
      <c r="F29" s="35">
        <v>18</v>
      </c>
      <c r="G29" s="36">
        <v>0</v>
      </c>
      <c r="H29" s="27">
        <v>6918</v>
      </c>
      <c r="I29" s="32">
        <v>2.4634110998406028E-3</v>
      </c>
      <c r="J29" s="68">
        <v>2194</v>
      </c>
      <c r="K29" s="36">
        <v>0</v>
      </c>
      <c r="L29" s="27">
        <v>2660</v>
      </c>
      <c r="M29" s="31">
        <v>3.0165912518853697E-3</v>
      </c>
      <c r="N29" s="35">
        <v>1</v>
      </c>
      <c r="O29" s="36">
        <v>-0.5</v>
      </c>
      <c r="P29" s="27">
        <v>4855</v>
      </c>
      <c r="Q29" s="32">
        <v>1.4438943894389438E-3</v>
      </c>
      <c r="R29" s="68">
        <v>3884</v>
      </c>
      <c r="S29" s="36">
        <v>-3.8471402923826621E-3</v>
      </c>
      <c r="T29" s="27">
        <v>4255</v>
      </c>
      <c r="U29" s="31">
        <v>-2.3446658851113715E-3</v>
      </c>
      <c r="V29" s="35">
        <v>11</v>
      </c>
      <c r="W29" s="36">
        <v>0.375</v>
      </c>
      <c r="X29" s="27">
        <v>8150</v>
      </c>
      <c r="Y29" s="32">
        <v>-2.6921194322075378E-3</v>
      </c>
    </row>
    <row r="30" spans="1:25" x14ac:dyDescent="0.3">
      <c r="A30" s="42" t="s">
        <v>50</v>
      </c>
      <c r="B30" s="65">
        <v>3064</v>
      </c>
      <c r="C30" s="36">
        <v>3.6030134294136916E-3</v>
      </c>
      <c r="D30" s="27">
        <v>3880</v>
      </c>
      <c r="E30" s="31">
        <v>8.5781128151806597E-3</v>
      </c>
      <c r="F30" s="35">
        <v>18</v>
      </c>
      <c r="G30" s="36">
        <v>0</v>
      </c>
      <c r="H30" s="27">
        <v>6962</v>
      </c>
      <c r="I30" s="32">
        <v>6.3602197166811219E-3</v>
      </c>
      <c r="J30" s="68">
        <v>2185</v>
      </c>
      <c r="K30" s="36">
        <v>-4.1020966271649957E-3</v>
      </c>
      <c r="L30" s="27">
        <v>2658</v>
      </c>
      <c r="M30" s="31">
        <v>-7.5187969924812035E-4</v>
      </c>
      <c r="N30" s="35">
        <v>1</v>
      </c>
      <c r="O30" s="36">
        <v>0</v>
      </c>
      <c r="P30" s="27">
        <v>4844</v>
      </c>
      <c r="Q30" s="32">
        <v>-2.2657054582904223E-3</v>
      </c>
      <c r="R30" s="68">
        <v>3888</v>
      </c>
      <c r="S30" s="36">
        <v>1.0298661174047373E-3</v>
      </c>
      <c r="T30" s="27">
        <v>4266</v>
      </c>
      <c r="U30" s="31">
        <v>2.5851938895417154E-3</v>
      </c>
      <c r="V30" s="35">
        <v>9</v>
      </c>
      <c r="W30" s="36">
        <v>-0.18181818181818182</v>
      </c>
      <c r="X30" s="27">
        <v>8163</v>
      </c>
      <c r="Y30" s="32">
        <v>1.5950920245398773E-3</v>
      </c>
    </row>
    <row r="31" spans="1:25" x14ac:dyDescent="0.3">
      <c r="A31" s="43">
        <v>2026</v>
      </c>
      <c r="B31" s="66">
        <v>3077</v>
      </c>
      <c r="C31" s="40">
        <f>(B31-B30)/B30</f>
        <v>4.2428198433420369E-3</v>
      </c>
      <c r="D31" s="60">
        <v>3903</v>
      </c>
      <c r="E31" s="37">
        <f>(D31-D30)/D30</f>
        <v>5.9278350515463915E-3</v>
      </c>
      <c r="F31" s="38">
        <v>18</v>
      </c>
      <c r="G31" s="39">
        <f>(F31-F30)/F30</f>
        <v>0</v>
      </c>
      <c r="H31" s="46">
        <f>SUM(B31,D31,F31)</f>
        <v>6998</v>
      </c>
      <c r="I31" s="45">
        <f>(H31-H30)/H30</f>
        <v>5.1709278942832521E-3</v>
      </c>
      <c r="J31" s="67">
        <v>2211</v>
      </c>
      <c r="K31" s="39">
        <f>(J31-J30)/J30</f>
        <v>1.1899313501144164E-2</v>
      </c>
      <c r="L31" s="46">
        <v>2697</v>
      </c>
      <c r="M31" s="37">
        <f>(L31-L30)/L30</f>
        <v>1.4672686230248307E-2</v>
      </c>
      <c r="N31" s="38">
        <v>1</v>
      </c>
      <c r="O31" s="39">
        <f>(N31-N30)/N30</f>
        <v>0</v>
      </c>
      <c r="P31" s="46">
        <f>SUM(J31,L31,N31)</f>
        <v>4909</v>
      </c>
      <c r="Q31" s="44">
        <f>(P31-P30)/P30</f>
        <v>1.3418662262592898E-2</v>
      </c>
      <c r="R31" s="67">
        <v>3883</v>
      </c>
      <c r="S31" s="39">
        <f>(R31-R30)/R30</f>
        <v>-1.2860082304526749E-3</v>
      </c>
      <c r="T31" s="46">
        <v>4288</v>
      </c>
      <c r="U31" s="37">
        <f>(T31-T30)/T30</f>
        <v>5.1570557899671826E-3</v>
      </c>
      <c r="V31" s="38">
        <v>9</v>
      </c>
      <c r="W31" s="39">
        <f>(V31-V30)/V30</f>
        <v>0</v>
      </c>
      <c r="X31" s="46">
        <f>SUM(R31,T31,V31)</f>
        <v>8180</v>
      </c>
      <c r="Y31" s="45">
        <f>(X31-X30)/X30</f>
        <v>2.0825676834497122E-3</v>
      </c>
    </row>
  </sheetData>
  <mergeCells count="17">
    <mergeCell ref="A1:G1"/>
    <mergeCell ref="A3:A5"/>
    <mergeCell ref="B3:I3"/>
    <mergeCell ref="J3:Q3"/>
    <mergeCell ref="R3:Y3"/>
    <mergeCell ref="B4:C4"/>
    <mergeCell ref="D4:E4"/>
    <mergeCell ref="F4:G4"/>
    <mergeCell ref="R4:S4"/>
    <mergeCell ref="T4:U4"/>
    <mergeCell ref="V4:W4"/>
    <mergeCell ref="X4:Y4"/>
    <mergeCell ref="H4:I4"/>
    <mergeCell ref="J4:K4"/>
    <mergeCell ref="L4:M4"/>
    <mergeCell ref="N4:O4"/>
    <mergeCell ref="P4:Q4"/>
  </mergeCells>
  <phoneticPr fontId="4" type="noConversion"/>
  <pageMargins left="0.7" right="0.7" top="0.75" bottom="0.75" header="0.3" footer="0.3"/>
  <ignoredErrors>
    <ignoredError sqref="Y6:Y31" numberStoredAsText="1"/>
    <ignoredError sqref="A6:X31" numberStoredAsText="1"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59999389629810485"/>
  </sheetPr>
  <dimension ref="A1:Y568"/>
  <sheetViews>
    <sheetView workbookViewId="0">
      <pane ySplit="3" topLeftCell="A4" activePane="bottomLeft" state="frozen"/>
      <selection pane="bottomLeft" activeCell="A3" sqref="A3"/>
    </sheetView>
  </sheetViews>
  <sheetFormatPr defaultColWidth="9.109375" defaultRowHeight="14.4" x14ac:dyDescent="0.3"/>
  <cols>
    <col min="1" max="1" width="16.5546875" style="3" customWidth="1"/>
    <col min="2" max="2" width="14" style="1" customWidth="1"/>
    <col min="3" max="3" width="25.109375" style="1" customWidth="1"/>
    <col min="4" max="7" width="12.44140625" style="61" customWidth="1"/>
    <col min="8" max="16384" width="9.109375" style="1"/>
  </cols>
  <sheetData>
    <row r="1" spans="1:25" s="80" customFormat="1" ht="52.95" customHeight="1" x14ac:dyDescent="0.3">
      <c r="A1" s="130" t="e" vm="1">
        <v>#VALUE!</v>
      </c>
      <c r="B1" s="130"/>
      <c r="C1" s="130"/>
      <c r="D1" s="130"/>
      <c r="E1" s="130"/>
      <c r="F1" s="130"/>
      <c r="G1" s="131"/>
    </row>
    <row r="2" spans="1:25" s="80" customFormat="1" ht="15" thickBot="1" x14ac:dyDescent="0.35">
      <c r="A2" s="81"/>
      <c r="B2" s="82"/>
      <c r="C2" s="83"/>
      <c r="D2" s="83"/>
      <c r="E2" s="83"/>
      <c r="F2" s="83"/>
      <c r="G2" s="83"/>
      <c r="H2" s="83"/>
      <c r="I2" s="83"/>
      <c r="J2" s="83"/>
      <c r="K2" s="83"/>
      <c r="L2" s="83"/>
      <c r="M2" s="83"/>
      <c r="N2" s="83"/>
      <c r="O2" s="83"/>
      <c r="P2" s="83"/>
      <c r="Q2" s="83"/>
      <c r="R2" s="83"/>
      <c r="S2" s="83"/>
      <c r="T2" s="83"/>
      <c r="U2" s="83"/>
      <c r="V2" s="83"/>
      <c r="W2" s="83"/>
      <c r="X2" s="83"/>
      <c r="Y2" s="83"/>
    </row>
    <row r="3" spans="1:25" s="3" customFormat="1" ht="15" thickBot="1" x14ac:dyDescent="0.35">
      <c r="A3" s="98" t="s">
        <v>51</v>
      </c>
      <c r="B3" s="135" t="s">
        <v>52</v>
      </c>
      <c r="C3" s="135"/>
      <c r="D3" s="99" t="s">
        <v>17</v>
      </c>
      <c r="E3" s="99" t="s">
        <v>18</v>
      </c>
      <c r="F3" s="99" t="s">
        <v>19</v>
      </c>
      <c r="G3" s="100" t="s">
        <v>53</v>
      </c>
    </row>
    <row r="4" spans="1:25" ht="15" customHeight="1" x14ac:dyDescent="0.3">
      <c r="A4" s="136" t="s">
        <v>26</v>
      </c>
      <c r="B4" s="137" t="s">
        <v>54</v>
      </c>
      <c r="C4" s="11" t="s">
        <v>55</v>
      </c>
      <c r="D4" s="27">
        <v>275</v>
      </c>
      <c r="E4" s="27">
        <v>210</v>
      </c>
      <c r="F4" s="27">
        <v>314</v>
      </c>
      <c r="G4" s="62">
        <f t="shared" ref="G4:G67" si="0">SUM(D4:F4)</f>
        <v>799</v>
      </c>
    </row>
    <row r="5" spans="1:25" x14ac:dyDescent="0.3">
      <c r="A5" s="136"/>
      <c r="B5" s="137"/>
      <c r="C5" s="11" t="s">
        <v>56</v>
      </c>
      <c r="D5" s="27">
        <v>313</v>
      </c>
      <c r="E5" s="27">
        <v>254</v>
      </c>
      <c r="F5" s="27">
        <v>347</v>
      </c>
      <c r="G5" s="60">
        <f t="shared" si="0"/>
        <v>914</v>
      </c>
    </row>
    <row r="6" spans="1:25" x14ac:dyDescent="0.3">
      <c r="A6" s="136"/>
      <c r="B6" s="137"/>
      <c r="C6" s="11" t="s">
        <v>57</v>
      </c>
      <c r="D6" s="27">
        <v>294</v>
      </c>
      <c r="E6" s="27">
        <v>196</v>
      </c>
      <c r="F6" s="27">
        <v>289</v>
      </c>
      <c r="G6" s="60">
        <f t="shared" si="0"/>
        <v>779</v>
      </c>
    </row>
    <row r="7" spans="1:25" x14ac:dyDescent="0.3">
      <c r="A7" s="136"/>
      <c r="B7" s="137"/>
      <c r="C7" s="11" t="s">
        <v>58</v>
      </c>
      <c r="D7" s="27">
        <v>20</v>
      </c>
      <c r="E7" s="27">
        <v>2</v>
      </c>
      <c r="F7" s="27">
        <v>13</v>
      </c>
      <c r="G7" s="60">
        <f t="shared" si="0"/>
        <v>35</v>
      </c>
    </row>
    <row r="8" spans="1:25" x14ac:dyDescent="0.3">
      <c r="A8" s="136"/>
      <c r="B8" s="137"/>
      <c r="C8" s="11" t="s">
        <v>59</v>
      </c>
      <c r="E8" s="27">
        <v>145</v>
      </c>
      <c r="F8" s="27">
        <v>218</v>
      </c>
      <c r="G8" s="60">
        <f t="shared" si="0"/>
        <v>363</v>
      </c>
    </row>
    <row r="9" spans="1:25" x14ac:dyDescent="0.3">
      <c r="A9" s="136"/>
      <c r="B9" s="137"/>
      <c r="C9" s="11" t="s">
        <v>60</v>
      </c>
      <c r="D9" s="27">
        <v>111</v>
      </c>
      <c r="G9" s="60">
        <f t="shared" si="0"/>
        <v>111</v>
      </c>
    </row>
    <row r="10" spans="1:25" x14ac:dyDescent="0.3">
      <c r="A10" s="136"/>
      <c r="B10" s="137"/>
      <c r="C10" s="11" t="s">
        <v>61</v>
      </c>
      <c r="D10" s="27">
        <v>121</v>
      </c>
      <c r="G10" s="60">
        <f t="shared" si="0"/>
        <v>121</v>
      </c>
    </row>
    <row r="11" spans="1:25" x14ac:dyDescent="0.3">
      <c r="A11" s="136"/>
      <c r="B11" s="137"/>
      <c r="C11" s="11" t="s">
        <v>62</v>
      </c>
      <c r="D11" s="27">
        <v>284</v>
      </c>
      <c r="E11" s="27">
        <v>163</v>
      </c>
      <c r="F11" s="27">
        <v>228</v>
      </c>
      <c r="G11" s="60">
        <f t="shared" si="0"/>
        <v>675</v>
      </c>
    </row>
    <row r="12" spans="1:25" x14ac:dyDescent="0.3">
      <c r="A12" s="136"/>
      <c r="B12" s="137"/>
      <c r="C12" s="11" t="s">
        <v>63</v>
      </c>
      <c r="D12" s="27">
        <v>21</v>
      </c>
      <c r="E12" s="27">
        <v>1</v>
      </c>
      <c r="F12" s="27">
        <v>2</v>
      </c>
      <c r="G12" s="60">
        <f t="shared" si="0"/>
        <v>24</v>
      </c>
    </row>
    <row r="13" spans="1:25" x14ac:dyDescent="0.3">
      <c r="A13" s="136"/>
      <c r="B13" s="137"/>
      <c r="C13" s="11" t="s">
        <v>64</v>
      </c>
      <c r="D13" s="27">
        <v>57</v>
      </c>
      <c r="F13" s="27">
        <v>64</v>
      </c>
      <c r="G13" s="60">
        <f t="shared" si="0"/>
        <v>121</v>
      </c>
    </row>
    <row r="14" spans="1:25" x14ac:dyDescent="0.3">
      <c r="A14" s="136"/>
      <c r="B14" s="137"/>
      <c r="C14" s="11" t="s">
        <v>65</v>
      </c>
      <c r="D14" s="27">
        <v>55</v>
      </c>
      <c r="E14" s="27">
        <v>26</v>
      </c>
      <c r="F14" s="27">
        <v>117</v>
      </c>
      <c r="G14" s="60">
        <f t="shared" si="0"/>
        <v>198</v>
      </c>
    </row>
    <row r="15" spans="1:25" x14ac:dyDescent="0.3">
      <c r="A15" s="136"/>
      <c r="B15" s="137"/>
      <c r="C15" s="11" t="s">
        <v>66</v>
      </c>
      <c r="D15" s="27">
        <v>4</v>
      </c>
      <c r="F15" s="27">
        <v>1</v>
      </c>
      <c r="G15" s="60">
        <f t="shared" si="0"/>
        <v>5</v>
      </c>
    </row>
    <row r="16" spans="1:25" x14ac:dyDescent="0.3">
      <c r="A16" s="136"/>
      <c r="B16" s="137"/>
      <c r="C16" s="11" t="s">
        <v>67</v>
      </c>
      <c r="D16" s="27">
        <v>11</v>
      </c>
      <c r="E16" s="27">
        <v>7</v>
      </c>
      <c r="F16" s="27">
        <v>21</v>
      </c>
      <c r="G16" s="60">
        <f t="shared" si="0"/>
        <v>39</v>
      </c>
    </row>
    <row r="17" spans="1:7" x14ac:dyDescent="0.3">
      <c r="A17" s="136"/>
      <c r="B17" s="137"/>
      <c r="C17" s="11" t="s">
        <v>68</v>
      </c>
      <c r="D17" s="27">
        <v>192</v>
      </c>
      <c r="E17" s="27">
        <v>145</v>
      </c>
      <c r="F17" s="27">
        <v>329</v>
      </c>
      <c r="G17" s="60">
        <f t="shared" si="0"/>
        <v>666</v>
      </c>
    </row>
    <row r="18" spans="1:7" x14ac:dyDescent="0.3">
      <c r="A18" s="136"/>
      <c r="B18" s="137"/>
      <c r="C18" s="11" t="s">
        <v>69</v>
      </c>
      <c r="D18" s="27">
        <v>146</v>
      </c>
      <c r="E18" s="27">
        <v>48</v>
      </c>
      <c r="F18" s="27">
        <v>170</v>
      </c>
      <c r="G18" s="60">
        <f t="shared" si="0"/>
        <v>364</v>
      </c>
    </row>
    <row r="19" spans="1:7" x14ac:dyDescent="0.3">
      <c r="A19" s="136"/>
      <c r="B19" s="137"/>
      <c r="C19" s="11" t="s">
        <v>70</v>
      </c>
      <c r="D19" s="27">
        <v>267</v>
      </c>
      <c r="E19" s="27">
        <v>158</v>
      </c>
      <c r="F19" s="27">
        <v>292</v>
      </c>
      <c r="G19" s="60">
        <f t="shared" si="0"/>
        <v>717</v>
      </c>
    </row>
    <row r="20" spans="1:7" x14ac:dyDescent="0.3">
      <c r="A20" s="136"/>
      <c r="B20" s="137"/>
      <c r="C20" s="11" t="s">
        <v>71</v>
      </c>
      <c r="D20" s="27">
        <v>241</v>
      </c>
      <c r="E20" s="27">
        <v>93</v>
      </c>
      <c r="F20" s="27">
        <v>184</v>
      </c>
      <c r="G20" s="60">
        <f t="shared" si="0"/>
        <v>518</v>
      </c>
    </row>
    <row r="21" spans="1:7" x14ac:dyDescent="0.3">
      <c r="A21" s="136"/>
      <c r="B21" s="137"/>
      <c r="C21" s="11" t="s">
        <v>72</v>
      </c>
      <c r="D21" s="27">
        <v>261</v>
      </c>
      <c r="E21" s="27">
        <v>137</v>
      </c>
      <c r="F21" s="27">
        <v>226</v>
      </c>
      <c r="G21" s="60">
        <f t="shared" si="0"/>
        <v>624</v>
      </c>
    </row>
    <row r="22" spans="1:7" x14ac:dyDescent="0.3">
      <c r="A22" s="136"/>
      <c r="B22" s="137"/>
      <c r="C22" s="11" t="s">
        <v>73</v>
      </c>
      <c r="D22" s="27">
        <v>21</v>
      </c>
      <c r="E22" s="27">
        <v>11</v>
      </c>
      <c r="F22" s="27">
        <v>29</v>
      </c>
      <c r="G22" s="60">
        <f t="shared" si="0"/>
        <v>61</v>
      </c>
    </row>
    <row r="23" spans="1:7" x14ac:dyDescent="0.3">
      <c r="A23" s="136"/>
      <c r="B23" s="137"/>
      <c r="C23" s="11" t="s">
        <v>74</v>
      </c>
      <c r="D23" s="27">
        <v>23</v>
      </c>
      <c r="E23" s="27">
        <v>6</v>
      </c>
      <c r="F23" s="27">
        <v>15</v>
      </c>
      <c r="G23" s="60">
        <f t="shared" si="0"/>
        <v>44</v>
      </c>
    </row>
    <row r="24" spans="1:7" x14ac:dyDescent="0.3">
      <c r="A24" s="136"/>
      <c r="B24" s="137"/>
      <c r="C24" s="11" t="s">
        <v>75</v>
      </c>
      <c r="D24" s="27">
        <v>86</v>
      </c>
      <c r="E24" s="27">
        <v>38</v>
      </c>
      <c r="F24" s="27">
        <v>100</v>
      </c>
      <c r="G24" s="60">
        <f t="shared" si="0"/>
        <v>224</v>
      </c>
    </row>
    <row r="25" spans="1:7" ht="28.8" x14ac:dyDescent="0.3">
      <c r="A25" s="136"/>
      <c r="B25" s="10" t="s">
        <v>76</v>
      </c>
      <c r="C25" s="14" t="s">
        <v>64</v>
      </c>
      <c r="E25" s="27">
        <v>7</v>
      </c>
      <c r="G25" s="60">
        <f t="shared" si="0"/>
        <v>7</v>
      </c>
    </row>
    <row r="26" spans="1:7" ht="15" customHeight="1" x14ac:dyDescent="0.3">
      <c r="A26" s="136" t="s">
        <v>27</v>
      </c>
      <c r="B26" s="137" t="s">
        <v>54</v>
      </c>
      <c r="C26" s="11" t="s">
        <v>55</v>
      </c>
      <c r="D26" s="27">
        <v>279</v>
      </c>
      <c r="E26" s="27">
        <v>206</v>
      </c>
      <c r="F26" s="27">
        <v>326</v>
      </c>
      <c r="G26" s="60">
        <f t="shared" si="0"/>
        <v>811</v>
      </c>
    </row>
    <row r="27" spans="1:7" x14ac:dyDescent="0.3">
      <c r="A27" s="136"/>
      <c r="B27" s="137"/>
      <c r="C27" s="11" t="s">
        <v>56</v>
      </c>
      <c r="D27" s="27">
        <v>317</v>
      </c>
      <c r="E27" s="27">
        <v>250</v>
      </c>
      <c r="F27" s="27">
        <v>357</v>
      </c>
      <c r="G27" s="60">
        <f t="shared" si="0"/>
        <v>924</v>
      </c>
    </row>
    <row r="28" spans="1:7" x14ac:dyDescent="0.3">
      <c r="A28" s="136"/>
      <c r="B28" s="137"/>
      <c r="C28" s="11" t="s">
        <v>57</v>
      </c>
      <c r="D28" s="27">
        <v>298</v>
      </c>
      <c r="E28" s="27">
        <v>195</v>
      </c>
      <c r="F28" s="27">
        <v>304</v>
      </c>
      <c r="G28" s="60">
        <f t="shared" si="0"/>
        <v>797</v>
      </c>
    </row>
    <row r="29" spans="1:7" x14ac:dyDescent="0.3">
      <c r="A29" s="136"/>
      <c r="B29" s="137"/>
      <c r="C29" s="11" t="s">
        <v>58</v>
      </c>
      <c r="D29" s="27">
        <v>19</v>
      </c>
      <c r="E29" s="27">
        <v>2</v>
      </c>
      <c r="F29" s="27">
        <v>14</v>
      </c>
      <c r="G29" s="60">
        <f t="shared" si="0"/>
        <v>35</v>
      </c>
    </row>
    <row r="30" spans="1:7" x14ac:dyDescent="0.3">
      <c r="A30" s="136"/>
      <c r="B30" s="137"/>
      <c r="C30" s="11" t="s">
        <v>59</v>
      </c>
      <c r="E30" s="27">
        <v>146</v>
      </c>
      <c r="F30" s="27">
        <v>223</v>
      </c>
      <c r="G30" s="60">
        <f t="shared" si="0"/>
        <v>369</v>
      </c>
    </row>
    <row r="31" spans="1:7" x14ac:dyDescent="0.3">
      <c r="A31" s="136"/>
      <c r="B31" s="137"/>
      <c r="C31" s="11" t="s">
        <v>60</v>
      </c>
      <c r="D31" s="27">
        <v>115</v>
      </c>
      <c r="G31" s="60">
        <f t="shared" si="0"/>
        <v>115</v>
      </c>
    </row>
    <row r="32" spans="1:7" x14ac:dyDescent="0.3">
      <c r="A32" s="136"/>
      <c r="B32" s="137"/>
      <c r="C32" s="11" t="s">
        <v>61</v>
      </c>
      <c r="D32" s="27">
        <v>118</v>
      </c>
      <c r="G32" s="60">
        <f t="shared" si="0"/>
        <v>118</v>
      </c>
    </row>
    <row r="33" spans="1:7" x14ac:dyDescent="0.3">
      <c r="A33" s="136"/>
      <c r="B33" s="137"/>
      <c r="C33" s="11" t="s">
        <v>62</v>
      </c>
      <c r="D33" s="27">
        <v>285</v>
      </c>
      <c r="E33" s="27">
        <v>173</v>
      </c>
      <c r="F33" s="27">
        <v>238</v>
      </c>
      <c r="G33" s="60">
        <f t="shared" si="0"/>
        <v>696</v>
      </c>
    </row>
    <row r="34" spans="1:7" x14ac:dyDescent="0.3">
      <c r="A34" s="136"/>
      <c r="B34" s="137"/>
      <c r="C34" s="11" t="s">
        <v>63</v>
      </c>
      <c r="D34" s="27">
        <v>20</v>
      </c>
      <c r="E34" s="27">
        <v>1</v>
      </c>
      <c r="F34" s="27">
        <v>2</v>
      </c>
      <c r="G34" s="60">
        <f t="shared" si="0"/>
        <v>23</v>
      </c>
    </row>
    <row r="35" spans="1:7" x14ac:dyDescent="0.3">
      <c r="A35" s="136"/>
      <c r="B35" s="137"/>
      <c r="C35" s="11" t="s">
        <v>64</v>
      </c>
      <c r="D35" s="27">
        <v>57</v>
      </c>
      <c r="F35" s="27">
        <v>66</v>
      </c>
      <c r="G35" s="60">
        <f t="shared" si="0"/>
        <v>123</v>
      </c>
    </row>
    <row r="36" spans="1:7" x14ac:dyDescent="0.3">
      <c r="A36" s="136"/>
      <c r="B36" s="137"/>
      <c r="C36" s="11" t="s">
        <v>65</v>
      </c>
      <c r="D36" s="27">
        <v>53</v>
      </c>
      <c r="E36" s="27">
        <v>26</v>
      </c>
      <c r="F36" s="27">
        <v>122</v>
      </c>
      <c r="G36" s="60">
        <f t="shared" si="0"/>
        <v>201</v>
      </c>
    </row>
    <row r="37" spans="1:7" x14ac:dyDescent="0.3">
      <c r="A37" s="136"/>
      <c r="B37" s="137"/>
      <c r="C37" s="11" t="s">
        <v>66</v>
      </c>
      <c r="D37" s="27">
        <v>7</v>
      </c>
      <c r="F37" s="27">
        <v>2</v>
      </c>
      <c r="G37" s="60">
        <f t="shared" si="0"/>
        <v>9</v>
      </c>
    </row>
    <row r="38" spans="1:7" x14ac:dyDescent="0.3">
      <c r="A38" s="136"/>
      <c r="B38" s="137"/>
      <c r="C38" s="11" t="s">
        <v>67</v>
      </c>
      <c r="D38" s="27">
        <v>12</v>
      </c>
      <c r="E38" s="27">
        <v>7</v>
      </c>
      <c r="F38" s="27">
        <v>19</v>
      </c>
      <c r="G38" s="60">
        <f t="shared" si="0"/>
        <v>38</v>
      </c>
    </row>
    <row r="39" spans="1:7" x14ac:dyDescent="0.3">
      <c r="A39" s="136"/>
      <c r="B39" s="137"/>
      <c r="C39" s="11" t="s">
        <v>68</v>
      </c>
      <c r="D39" s="27">
        <v>195</v>
      </c>
      <c r="E39" s="27">
        <v>144</v>
      </c>
      <c r="F39" s="27">
        <v>339</v>
      </c>
      <c r="G39" s="60">
        <f t="shared" si="0"/>
        <v>678</v>
      </c>
    </row>
    <row r="40" spans="1:7" x14ac:dyDescent="0.3">
      <c r="A40" s="136"/>
      <c r="B40" s="137"/>
      <c r="C40" s="11" t="s">
        <v>69</v>
      </c>
      <c r="D40" s="27">
        <v>143</v>
      </c>
      <c r="E40" s="27">
        <v>48</v>
      </c>
      <c r="F40" s="27">
        <v>180</v>
      </c>
      <c r="G40" s="60">
        <f t="shared" si="0"/>
        <v>371</v>
      </c>
    </row>
    <row r="41" spans="1:7" x14ac:dyDescent="0.3">
      <c r="A41" s="136"/>
      <c r="B41" s="137"/>
      <c r="C41" s="11" t="s">
        <v>70</v>
      </c>
      <c r="D41" s="27">
        <v>270</v>
      </c>
      <c r="E41" s="27">
        <v>160</v>
      </c>
      <c r="F41" s="27">
        <v>295</v>
      </c>
      <c r="G41" s="60">
        <f t="shared" si="0"/>
        <v>725</v>
      </c>
    </row>
    <row r="42" spans="1:7" x14ac:dyDescent="0.3">
      <c r="A42" s="136"/>
      <c r="B42" s="137"/>
      <c r="C42" s="11" t="s">
        <v>71</v>
      </c>
      <c r="D42" s="27">
        <v>244</v>
      </c>
      <c r="E42" s="27">
        <v>89</v>
      </c>
      <c r="F42" s="27">
        <v>187</v>
      </c>
      <c r="G42" s="60">
        <f t="shared" si="0"/>
        <v>520</v>
      </c>
    </row>
    <row r="43" spans="1:7" x14ac:dyDescent="0.3">
      <c r="A43" s="136"/>
      <c r="B43" s="137"/>
      <c r="C43" s="11" t="s">
        <v>72</v>
      </c>
      <c r="D43" s="27">
        <v>261</v>
      </c>
      <c r="E43" s="27">
        <v>132</v>
      </c>
      <c r="F43" s="27">
        <v>230</v>
      </c>
      <c r="G43" s="60">
        <f t="shared" si="0"/>
        <v>623</v>
      </c>
    </row>
    <row r="44" spans="1:7" x14ac:dyDescent="0.3">
      <c r="A44" s="136"/>
      <c r="B44" s="137"/>
      <c r="C44" s="11" t="s">
        <v>73</v>
      </c>
      <c r="D44" s="27">
        <v>21</v>
      </c>
      <c r="E44" s="27">
        <v>10</v>
      </c>
      <c r="F44" s="27">
        <v>33</v>
      </c>
      <c r="G44" s="60">
        <f t="shared" si="0"/>
        <v>64</v>
      </c>
    </row>
    <row r="45" spans="1:7" x14ac:dyDescent="0.3">
      <c r="A45" s="136"/>
      <c r="B45" s="137"/>
      <c r="C45" s="11" t="s">
        <v>74</v>
      </c>
      <c r="D45" s="27">
        <v>23</v>
      </c>
      <c r="E45" s="27">
        <v>8</v>
      </c>
      <c r="F45" s="27">
        <v>16</v>
      </c>
      <c r="G45" s="60">
        <f t="shared" si="0"/>
        <v>47</v>
      </c>
    </row>
    <row r="46" spans="1:7" x14ac:dyDescent="0.3">
      <c r="A46" s="136"/>
      <c r="B46" s="137"/>
      <c r="C46" s="11" t="s">
        <v>75</v>
      </c>
      <c r="D46" s="27">
        <v>85</v>
      </c>
      <c r="E46" s="27">
        <v>37</v>
      </c>
      <c r="F46" s="27">
        <v>98</v>
      </c>
      <c r="G46" s="60">
        <f t="shared" si="0"/>
        <v>220</v>
      </c>
    </row>
    <row r="47" spans="1:7" ht="28.8" x14ac:dyDescent="0.3">
      <c r="A47" s="136"/>
      <c r="B47" s="10" t="s">
        <v>76</v>
      </c>
      <c r="C47" s="14" t="s">
        <v>64</v>
      </c>
      <c r="E47" s="27">
        <v>6</v>
      </c>
      <c r="G47" s="60">
        <f t="shared" si="0"/>
        <v>6</v>
      </c>
    </row>
    <row r="48" spans="1:7" ht="15" customHeight="1" x14ac:dyDescent="0.3">
      <c r="A48" s="136" t="s">
        <v>28</v>
      </c>
      <c r="B48" s="137" t="s">
        <v>54</v>
      </c>
      <c r="C48" s="11" t="s">
        <v>55</v>
      </c>
      <c r="D48" s="27">
        <v>283</v>
      </c>
      <c r="E48" s="27">
        <v>219</v>
      </c>
      <c r="F48" s="27">
        <v>338</v>
      </c>
      <c r="G48" s="60">
        <f t="shared" si="0"/>
        <v>840</v>
      </c>
    </row>
    <row r="49" spans="1:7" x14ac:dyDescent="0.3">
      <c r="A49" s="136"/>
      <c r="B49" s="137"/>
      <c r="C49" s="11" t="s">
        <v>56</v>
      </c>
      <c r="D49" s="27">
        <v>323</v>
      </c>
      <c r="E49" s="27">
        <v>264</v>
      </c>
      <c r="F49" s="27">
        <v>371</v>
      </c>
      <c r="G49" s="60">
        <f t="shared" si="0"/>
        <v>958</v>
      </c>
    </row>
    <row r="50" spans="1:7" x14ac:dyDescent="0.3">
      <c r="A50" s="136"/>
      <c r="B50" s="137"/>
      <c r="C50" s="11" t="s">
        <v>57</v>
      </c>
      <c r="D50" s="27">
        <v>305</v>
      </c>
      <c r="E50" s="27">
        <v>205</v>
      </c>
      <c r="F50" s="27">
        <v>319</v>
      </c>
      <c r="G50" s="60">
        <f t="shared" si="0"/>
        <v>829</v>
      </c>
    </row>
    <row r="51" spans="1:7" x14ac:dyDescent="0.3">
      <c r="A51" s="136"/>
      <c r="B51" s="137"/>
      <c r="C51" s="11" t="s">
        <v>58</v>
      </c>
      <c r="D51" s="27">
        <v>20</v>
      </c>
      <c r="E51" s="27">
        <v>2</v>
      </c>
      <c r="F51" s="27">
        <v>13</v>
      </c>
      <c r="G51" s="60">
        <f t="shared" si="0"/>
        <v>35</v>
      </c>
    </row>
    <row r="52" spans="1:7" x14ac:dyDescent="0.3">
      <c r="A52" s="136"/>
      <c r="B52" s="137"/>
      <c r="C52" s="11" t="s">
        <v>59</v>
      </c>
      <c r="E52" s="27">
        <v>149</v>
      </c>
      <c r="F52" s="27">
        <v>228</v>
      </c>
      <c r="G52" s="60">
        <f t="shared" si="0"/>
        <v>377</v>
      </c>
    </row>
    <row r="53" spans="1:7" x14ac:dyDescent="0.3">
      <c r="A53" s="136"/>
      <c r="B53" s="137"/>
      <c r="C53" s="11" t="s">
        <v>60</v>
      </c>
      <c r="D53" s="27">
        <v>117</v>
      </c>
      <c r="G53" s="60">
        <f t="shared" si="0"/>
        <v>117</v>
      </c>
    </row>
    <row r="54" spans="1:7" x14ac:dyDescent="0.3">
      <c r="A54" s="136"/>
      <c r="B54" s="137"/>
      <c r="C54" s="11" t="s">
        <v>61</v>
      </c>
      <c r="D54" s="27">
        <v>122</v>
      </c>
      <c r="G54" s="60">
        <f t="shared" si="0"/>
        <v>122</v>
      </c>
    </row>
    <row r="55" spans="1:7" x14ac:dyDescent="0.3">
      <c r="A55" s="136"/>
      <c r="B55" s="137"/>
      <c r="C55" s="11" t="s">
        <v>62</v>
      </c>
      <c r="D55" s="27">
        <v>285</v>
      </c>
      <c r="E55" s="27">
        <v>180</v>
      </c>
      <c r="F55" s="27">
        <v>248</v>
      </c>
      <c r="G55" s="60">
        <f t="shared" si="0"/>
        <v>713</v>
      </c>
    </row>
    <row r="56" spans="1:7" x14ac:dyDescent="0.3">
      <c r="A56" s="136"/>
      <c r="B56" s="137"/>
      <c r="C56" s="11" t="s">
        <v>63</v>
      </c>
      <c r="D56" s="27">
        <v>17</v>
      </c>
      <c r="E56" s="27">
        <v>1</v>
      </c>
      <c r="F56" s="27">
        <v>2</v>
      </c>
      <c r="G56" s="60">
        <f t="shared" si="0"/>
        <v>20</v>
      </c>
    </row>
    <row r="57" spans="1:7" x14ac:dyDescent="0.3">
      <c r="A57" s="136"/>
      <c r="B57" s="137"/>
      <c r="C57" s="11" t="s">
        <v>64</v>
      </c>
      <c r="D57" s="27">
        <v>60</v>
      </c>
      <c r="F57" s="27">
        <v>67</v>
      </c>
      <c r="G57" s="60">
        <f t="shared" si="0"/>
        <v>127</v>
      </c>
    </row>
    <row r="58" spans="1:7" x14ac:dyDescent="0.3">
      <c r="A58" s="136"/>
      <c r="B58" s="137"/>
      <c r="C58" s="11" t="s">
        <v>65</v>
      </c>
      <c r="D58" s="27">
        <v>54</v>
      </c>
      <c r="E58" s="27">
        <v>28</v>
      </c>
      <c r="F58" s="27">
        <v>130</v>
      </c>
      <c r="G58" s="60">
        <f t="shared" si="0"/>
        <v>212</v>
      </c>
    </row>
    <row r="59" spans="1:7" x14ac:dyDescent="0.3">
      <c r="A59" s="136"/>
      <c r="B59" s="137"/>
      <c r="C59" s="11" t="s">
        <v>66</v>
      </c>
      <c r="D59" s="27">
        <v>5</v>
      </c>
      <c r="F59" s="27">
        <v>4</v>
      </c>
      <c r="G59" s="60">
        <f t="shared" si="0"/>
        <v>9</v>
      </c>
    </row>
    <row r="60" spans="1:7" x14ac:dyDescent="0.3">
      <c r="A60" s="136"/>
      <c r="B60" s="137"/>
      <c r="C60" s="11" t="s">
        <v>67</v>
      </c>
      <c r="D60" s="27">
        <v>12</v>
      </c>
      <c r="E60" s="27">
        <v>7</v>
      </c>
      <c r="F60" s="27">
        <v>18</v>
      </c>
      <c r="G60" s="60">
        <f t="shared" si="0"/>
        <v>37</v>
      </c>
    </row>
    <row r="61" spans="1:7" x14ac:dyDescent="0.3">
      <c r="A61" s="136"/>
      <c r="B61" s="137"/>
      <c r="C61" s="11" t="s">
        <v>68</v>
      </c>
      <c r="D61" s="27">
        <v>200</v>
      </c>
      <c r="E61" s="27">
        <v>151</v>
      </c>
      <c r="F61" s="27">
        <v>356</v>
      </c>
      <c r="G61" s="60">
        <f t="shared" si="0"/>
        <v>707</v>
      </c>
    </row>
    <row r="62" spans="1:7" x14ac:dyDescent="0.3">
      <c r="A62" s="136"/>
      <c r="B62" s="137"/>
      <c r="C62" s="11" t="s">
        <v>69</v>
      </c>
      <c r="D62" s="27">
        <v>143</v>
      </c>
      <c r="E62" s="27">
        <v>48</v>
      </c>
      <c r="F62" s="27">
        <v>185</v>
      </c>
      <c r="G62" s="60">
        <f t="shared" si="0"/>
        <v>376</v>
      </c>
    </row>
    <row r="63" spans="1:7" x14ac:dyDescent="0.3">
      <c r="A63" s="136"/>
      <c r="B63" s="137"/>
      <c r="C63" s="11" t="s">
        <v>70</v>
      </c>
      <c r="D63" s="27">
        <v>270</v>
      </c>
      <c r="E63" s="27">
        <v>156</v>
      </c>
      <c r="F63" s="27">
        <v>303</v>
      </c>
      <c r="G63" s="60">
        <f t="shared" si="0"/>
        <v>729</v>
      </c>
    </row>
    <row r="64" spans="1:7" x14ac:dyDescent="0.3">
      <c r="A64" s="136"/>
      <c r="B64" s="137"/>
      <c r="C64" s="11" t="s">
        <v>71</v>
      </c>
      <c r="D64" s="27">
        <v>249</v>
      </c>
      <c r="E64" s="27">
        <v>95</v>
      </c>
      <c r="F64" s="27">
        <v>201</v>
      </c>
      <c r="G64" s="60">
        <f t="shared" si="0"/>
        <v>545</v>
      </c>
    </row>
    <row r="65" spans="1:7" x14ac:dyDescent="0.3">
      <c r="A65" s="136"/>
      <c r="B65" s="137"/>
      <c r="C65" s="11" t="s">
        <v>72</v>
      </c>
      <c r="D65" s="27">
        <v>268</v>
      </c>
      <c r="E65" s="27">
        <v>142</v>
      </c>
      <c r="F65" s="27">
        <v>239</v>
      </c>
      <c r="G65" s="60">
        <f t="shared" si="0"/>
        <v>649</v>
      </c>
    </row>
    <row r="66" spans="1:7" x14ac:dyDescent="0.3">
      <c r="A66" s="136"/>
      <c r="B66" s="137"/>
      <c r="C66" s="11" t="s">
        <v>73</v>
      </c>
      <c r="D66" s="27">
        <v>23</v>
      </c>
      <c r="E66" s="27">
        <v>11</v>
      </c>
      <c r="F66" s="27">
        <v>39</v>
      </c>
      <c r="G66" s="60">
        <f t="shared" si="0"/>
        <v>73</v>
      </c>
    </row>
    <row r="67" spans="1:7" x14ac:dyDescent="0.3">
      <c r="A67" s="136"/>
      <c r="B67" s="137"/>
      <c r="C67" s="11" t="s">
        <v>74</v>
      </c>
      <c r="D67" s="27">
        <v>21</v>
      </c>
      <c r="E67" s="27">
        <v>9</v>
      </c>
      <c r="F67" s="27">
        <v>16</v>
      </c>
      <c r="G67" s="60">
        <f t="shared" si="0"/>
        <v>46</v>
      </c>
    </row>
    <row r="68" spans="1:7" x14ac:dyDescent="0.3">
      <c r="A68" s="136"/>
      <c r="B68" s="137"/>
      <c r="C68" s="11" t="s">
        <v>75</v>
      </c>
      <c r="D68" s="27">
        <v>85</v>
      </c>
      <c r="E68" s="27">
        <v>37</v>
      </c>
      <c r="F68" s="27">
        <v>97</v>
      </c>
      <c r="G68" s="60">
        <f t="shared" ref="G68:G131" si="1">SUM(D68:F68)</f>
        <v>219</v>
      </c>
    </row>
    <row r="69" spans="1:7" ht="28.8" x14ac:dyDescent="0.3">
      <c r="A69" s="136"/>
      <c r="B69" s="10" t="s">
        <v>76</v>
      </c>
      <c r="C69" s="14" t="s">
        <v>64</v>
      </c>
      <c r="E69" s="27">
        <v>7</v>
      </c>
      <c r="G69" s="60">
        <f t="shared" si="1"/>
        <v>7</v>
      </c>
    </row>
    <row r="70" spans="1:7" ht="15" customHeight="1" x14ac:dyDescent="0.3">
      <c r="A70" s="136" t="s">
        <v>29</v>
      </c>
      <c r="B70" s="137" t="s">
        <v>54</v>
      </c>
      <c r="C70" s="11" t="s">
        <v>55</v>
      </c>
      <c r="D70" s="27">
        <v>283</v>
      </c>
      <c r="E70" s="27">
        <v>223</v>
      </c>
      <c r="F70" s="27">
        <v>342</v>
      </c>
      <c r="G70" s="60">
        <f t="shared" si="1"/>
        <v>848</v>
      </c>
    </row>
    <row r="71" spans="1:7" x14ac:dyDescent="0.3">
      <c r="A71" s="136"/>
      <c r="B71" s="137"/>
      <c r="C71" s="11" t="s">
        <v>56</v>
      </c>
      <c r="D71" s="27">
        <v>324</v>
      </c>
      <c r="E71" s="27">
        <v>273</v>
      </c>
      <c r="F71" s="27">
        <v>380</v>
      </c>
      <c r="G71" s="60">
        <f t="shared" si="1"/>
        <v>977</v>
      </c>
    </row>
    <row r="72" spans="1:7" x14ac:dyDescent="0.3">
      <c r="A72" s="136"/>
      <c r="B72" s="137"/>
      <c r="C72" s="11" t="s">
        <v>57</v>
      </c>
      <c r="D72" s="27">
        <v>302</v>
      </c>
      <c r="E72" s="27">
        <v>218</v>
      </c>
      <c r="F72" s="27">
        <v>326</v>
      </c>
      <c r="G72" s="60">
        <f t="shared" si="1"/>
        <v>846</v>
      </c>
    </row>
    <row r="73" spans="1:7" x14ac:dyDescent="0.3">
      <c r="A73" s="136"/>
      <c r="B73" s="137"/>
      <c r="C73" s="11" t="s">
        <v>58</v>
      </c>
      <c r="D73" s="27">
        <v>20</v>
      </c>
      <c r="E73" s="27">
        <v>3</v>
      </c>
      <c r="F73" s="27">
        <v>12</v>
      </c>
      <c r="G73" s="60">
        <f t="shared" si="1"/>
        <v>35</v>
      </c>
    </row>
    <row r="74" spans="1:7" x14ac:dyDescent="0.3">
      <c r="A74" s="136"/>
      <c r="B74" s="137"/>
      <c r="C74" s="11" t="s">
        <v>59</v>
      </c>
      <c r="E74" s="27">
        <v>151</v>
      </c>
      <c r="F74" s="27">
        <v>225</v>
      </c>
      <c r="G74" s="60">
        <f t="shared" si="1"/>
        <v>376</v>
      </c>
    </row>
    <row r="75" spans="1:7" x14ac:dyDescent="0.3">
      <c r="A75" s="136"/>
      <c r="B75" s="137"/>
      <c r="C75" s="11" t="s">
        <v>60</v>
      </c>
      <c r="D75" s="27">
        <v>117</v>
      </c>
      <c r="G75" s="60">
        <f t="shared" si="1"/>
        <v>117</v>
      </c>
    </row>
    <row r="76" spans="1:7" x14ac:dyDescent="0.3">
      <c r="A76" s="136"/>
      <c r="B76" s="137"/>
      <c r="C76" s="11" t="s">
        <v>61</v>
      </c>
      <c r="D76" s="27">
        <v>121</v>
      </c>
      <c r="G76" s="60">
        <f t="shared" si="1"/>
        <v>121</v>
      </c>
    </row>
    <row r="77" spans="1:7" x14ac:dyDescent="0.3">
      <c r="A77" s="136"/>
      <c r="B77" s="137"/>
      <c r="C77" s="11" t="s">
        <v>62</v>
      </c>
      <c r="D77" s="27">
        <v>287</v>
      </c>
      <c r="E77" s="27">
        <v>191</v>
      </c>
      <c r="F77" s="27">
        <v>253</v>
      </c>
      <c r="G77" s="60">
        <f t="shared" si="1"/>
        <v>731</v>
      </c>
    </row>
    <row r="78" spans="1:7" x14ac:dyDescent="0.3">
      <c r="A78" s="136"/>
      <c r="B78" s="137"/>
      <c r="C78" s="11" t="s">
        <v>63</v>
      </c>
      <c r="D78" s="27">
        <v>17</v>
      </c>
      <c r="E78" s="27">
        <v>1</v>
      </c>
      <c r="F78" s="27">
        <v>2</v>
      </c>
      <c r="G78" s="60">
        <f t="shared" si="1"/>
        <v>20</v>
      </c>
    </row>
    <row r="79" spans="1:7" x14ac:dyDescent="0.3">
      <c r="A79" s="136"/>
      <c r="B79" s="137"/>
      <c r="C79" s="11" t="s">
        <v>64</v>
      </c>
      <c r="D79" s="27">
        <v>58</v>
      </c>
      <c r="F79" s="27">
        <v>66</v>
      </c>
      <c r="G79" s="60">
        <f t="shared" si="1"/>
        <v>124</v>
      </c>
    </row>
    <row r="80" spans="1:7" x14ac:dyDescent="0.3">
      <c r="A80" s="136"/>
      <c r="B80" s="137"/>
      <c r="C80" s="11" t="s">
        <v>65</v>
      </c>
      <c r="D80" s="27">
        <v>54</v>
      </c>
      <c r="E80" s="27">
        <v>28</v>
      </c>
      <c r="F80" s="27">
        <v>127</v>
      </c>
      <c r="G80" s="60">
        <f t="shared" si="1"/>
        <v>209</v>
      </c>
    </row>
    <row r="81" spans="1:7" x14ac:dyDescent="0.3">
      <c r="A81" s="136"/>
      <c r="B81" s="137"/>
      <c r="C81" s="11" t="s">
        <v>66</v>
      </c>
      <c r="D81" s="27">
        <v>4</v>
      </c>
      <c r="E81" s="27">
        <v>1</v>
      </c>
      <c r="F81" s="27">
        <v>3</v>
      </c>
      <c r="G81" s="60">
        <f t="shared" si="1"/>
        <v>8</v>
      </c>
    </row>
    <row r="82" spans="1:7" x14ac:dyDescent="0.3">
      <c r="A82" s="136"/>
      <c r="B82" s="137"/>
      <c r="C82" s="11" t="s">
        <v>67</v>
      </c>
      <c r="D82" s="27">
        <v>14</v>
      </c>
      <c r="E82" s="27">
        <v>8</v>
      </c>
      <c r="F82" s="27">
        <v>13</v>
      </c>
      <c r="G82" s="60">
        <f t="shared" si="1"/>
        <v>35</v>
      </c>
    </row>
    <row r="83" spans="1:7" x14ac:dyDescent="0.3">
      <c r="A83" s="136"/>
      <c r="B83" s="137"/>
      <c r="C83" s="11" t="s">
        <v>68</v>
      </c>
      <c r="D83" s="27">
        <v>197</v>
      </c>
      <c r="E83" s="27">
        <v>153</v>
      </c>
      <c r="F83" s="27">
        <v>363</v>
      </c>
      <c r="G83" s="60">
        <f t="shared" si="1"/>
        <v>713</v>
      </c>
    </row>
    <row r="84" spans="1:7" x14ac:dyDescent="0.3">
      <c r="A84" s="136"/>
      <c r="B84" s="137"/>
      <c r="C84" s="11" t="s">
        <v>69</v>
      </c>
      <c r="D84" s="27">
        <v>142</v>
      </c>
      <c r="E84" s="27">
        <v>50</v>
      </c>
      <c r="F84" s="27">
        <v>185</v>
      </c>
      <c r="G84" s="60">
        <f t="shared" si="1"/>
        <v>377</v>
      </c>
    </row>
    <row r="85" spans="1:7" x14ac:dyDescent="0.3">
      <c r="A85" s="136"/>
      <c r="B85" s="137"/>
      <c r="C85" s="11" t="s">
        <v>70</v>
      </c>
      <c r="D85" s="27">
        <v>266</v>
      </c>
      <c r="E85" s="27">
        <v>162</v>
      </c>
      <c r="F85" s="27">
        <v>300</v>
      </c>
      <c r="G85" s="60">
        <f t="shared" si="1"/>
        <v>728</v>
      </c>
    </row>
    <row r="86" spans="1:7" x14ac:dyDescent="0.3">
      <c r="A86" s="136"/>
      <c r="B86" s="137"/>
      <c r="C86" s="11" t="s">
        <v>71</v>
      </c>
      <c r="D86" s="27">
        <v>243</v>
      </c>
      <c r="E86" s="27">
        <v>101</v>
      </c>
      <c r="F86" s="27">
        <v>204</v>
      </c>
      <c r="G86" s="60">
        <f t="shared" si="1"/>
        <v>548</v>
      </c>
    </row>
    <row r="87" spans="1:7" x14ac:dyDescent="0.3">
      <c r="A87" s="136"/>
      <c r="B87" s="137"/>
      <c r="C87" s="11" t="s">
        <v>72</v>
      </c>
      <c r="D87" s="27">
        <v>263</v>
      </c>
      <c r="E87" s="27">
        <v>145</v>
      </c>
      <c r="F87" s="27">
        <v>239</v>
      </c>
      <c r="G87" s="60">
        <f t="shared" si="1"/>
        <v>647</v>
      </c>
    </row>
    <row r="88" spans="1:7" x14ac:dyDescent="0.3">
      <c r="A88" s="136"/>
      <c r="B88" s="137"/>
      <c r="C88" s="11" t="s">
        <v>73</v>
      </c>
      <c r="D88" s="27">
        <v>23</v>
      </c>
      <c r="E88" s="27">
        <v>14</v>
      </c>
      <c r="F88" s="27">
        <v>42</v>
      </c>
      <c r="G88" s="60">
        <f t="shared" si="1"/>
        <v>79</v>
      </c>
    </row>
    <row r="89" spans="1:7" x14ac:dyDescent="0.3">
      <c r="A89" s="136"/>
      <c r="B89" s="137"/>
      <c r="C89" s="11" t="s">
        <v>74</v>
      </c>
      <c r="D89" s="27">
        <v>21</v>
      </c>
      <c r="E89" s="27">
        <v>9</v>
      </c>
      <c r="F89" s="27">
        <v>16</v>
      </c>
      <c r="G89" s="60">
        <f t="shared" si="1"/>
        <v>46</v>
      </c>
    </row>
    <row r="90" spans="1:7" x14ac:dyDescent="0.3">
      <c r="A90" s="136"/>
      <c r="B90" s="137"/>
      <c r="C90" s="11" t="s">
        <v>75</v>
      </c>
      <c r="D90" s="27">
        <v>85</v>
      </c>
      <c r="E90" s="27">
        <v>37</v>
      </c>
      <c r="F90" s="27">
        <v>98</v>
      </c>
      <c r="G90" s="60">
        <f t="shared" si="1"/>
        <v>220</v>
      </c>
    </row>
    <row r="91" spans="1:7" ht="28.8" x14ac:dyDescent="0.3">
      <c r="A91" s="136"/>
      <c r="B91" s="10" t="s">
        <v>76</v>
      </c>
      <c r="C91" s="14" t="s">
        <v>64</v>
      </c>
      <c r="E91" s="27">
        <v>7</v>
      </c>
      <c r="G91" s="60">
        <f t="shared" si="1"/>
        <v>7</v>
      </c>
    </row>
    <row r="92" spans="1:7" ht="15" customHeight="1" x14ac:dyDescent="0.3">
      <c r="A92" s="136" t="s">
        <v>30</v>
      </c>
      <c r="B92" s="137" t="s">
        <v>54</v>
      </c>
      <c r="C92" s="11" t="s">
        <v>55</v>
      </c>
      <c r="D92" s="27">
        <v>285</v>
      </c>
      <c r="E92" s="27">
        <v>226</v>
      </c>
      <c r="F92" s="27">
        <v>349</v>
      </c>
      <c r="G92" s="60">
        <f t="shared" si="1"/>
        <v>860</v>
      </c>
    </row>
    <row r="93" spans="1:7" x14ac:dyDescent="0.3">
      <c r="A93" s="136"/>
      <c r="B93" s="137"/>
      <c r="C93" s="11" t="s">
        <v>56</v>
      </c>
      <c r="D93" s="27">
        <v>326</v>
      </c>
      <c r="E93" s="27">
        <v>276</v>
      </c>
      <c r="F93" s="27">
        <v>384</v>
      </c>
      <c r="G93" s="60">
        <f t="shared" si="1"/>
        <v>986</v>
      </c>
    </row>
    <row r="94" spans="1:7" x14ac:dyDescent="0.3">
      <c r="A94" s="136"/>
      <c r="B94" s="137"/>
      <c r="C94" s="11" t="s">
        <v>57</v>
      </c>
      <c r="D94" s="27">
        <v>299</v>
      </c>
      <c r="E94" s="27">
        <v>218</v>
      </c>
      <c r="F94" s="27">
        <v>334</v>
      </c>
      <c r="G94" s="60">
        <f t="shared" si="1"/>
        <v>851</v>
      </c>
    </row>
    <row r="95" spans="1:7" x14ac:dyDescent="0.3">
      <c r="A95" s="136"/>
      <c r="B95" s="137"/>
      <c r="C95" s="11" t="s">
        <v>58</v>
      </c>
      <c r="D95" s="27">
        <v>20</v>
      </c>
      <c r="E95" s="27">
        <v>3</v>
      </c>
      <c r="F95" s="27">
        <v>12</v>
      </c>
      <c r="G95" s="60">
        <f t="shared" si="1"/>
        <v>35</v>
      </c>
    </row>
    <row r="96" spans="1:7" x14ac:dyDescent="0.3">
      <c r="A96" s="136"/>
      <c r="B96" s="137"/>
      <c r="C96" s="11" t="s">
        <v>59</v>
      </c>
      <c r="E96" s="27">
        <v>149</v>
      </c>
      <c r="F96" s="27">
        <v>229</v>
      </c>
      <c r="G96" s="60">
        <f t="shared" si="1"/>
        <v>378</v>
      </c>
    </row>
    <row r="97" spans="1:7" x14ac:dyDescent="0.3">
      <c r="A97" s="136"/>
      <c r="B97" s="137"/>
      <c r="C97" s="11" t="s">
        <v>60</v>
      </c>
      <c r="D97" s="27">
        <v>117</v>
      </c>
      <c r="G97" s="60">
        <f t="shared" si="1"/>
        <v>117</v>
      </c>
    </row>
    <row r="98" spans="1:7" x14ac:dyDescent="0.3">
      <c r="A98" s="136"/>
      <c r="B98" s="137"/>
      <c r="C98" s="11" t="s">
        <v>61</v>
      </c>
      <c r="D98" s="27">
        <v>118</v>
      </c>
      <c r="G98" s="60">
        <f t="shared" si="1"/>
        <v>118</v>
      </c>
    </row>
    <row r="99" spans="1:7" x14ac:dyDescent="0.3">
      <c r="A99" s="136"/>
      <c r="B99" s="137"/>
      <c r="C99" s="11" t="s">
        <v>62</v>
      </c>
      <c r="D99" s="27">
        <v>288</v>
      </c>
      <c r="E99" s="27">
        <v>195</v>
      </c>
      <c r="F99" s="27">
        <v>259</v>
      </c>
      <c r="G99" s="60">
        <f t="shared" si="1"/>
        <v>742</v>
      </c>
    </row>
    <row r="100" spans="1:7" x14ac:dyDescent="0.3">
      <c r="A100" s="136"/>
      <c r="B100" s="137"/>
      <c r="C100" s="11" t="s">
        <v>63</v>
      </c>
      <c r="D100" s="27">
        <v>17</v>
      </c>
      <c r="F100" s="27">
        <v>2</v>
      </c>
      <c r="G100" s="60">
        <f t="shared" si="1"/>
        <v>19</v>
      </c>
    </row>
    <row r="101" spans="1:7" x14ac:dyDescent="0.3">
      <c r="A101" s="136"/>
      <c r="B101" s="137"/>
      <c r="C101" s="11" t="s">
        <v>64</v>
      </c>
      <c r="D101" s="27">
        <v>58</v>
      </c>
      <c r="F101" s="27">
        <v>67</v>
      </c>
      <c r="G101" s="60">
        <f t="shared" si="1"/>
        <v>125</v>
      </c>
    </row>
    <row r="102" spans="1:7" x14ac:dyDescent="0.3">
      <c r="A102" s="136"/>
      <c r="B102" s="137"/>
      <c r="C102" s="11" t="s">
        <v>65</v>
      </c>
      <c r="D102" s="27">
        <v>56</v>
      </c>
      <c r="E102" s="27">
        <v>29</v>
      </c>
      <c r="F102" s="27">
        <v>128</v>
      </c>
      <c r="G102" s="60">
        <f t="shared" si="1"/>
        <v>213</v>
      </c>
    </row>
    <row r="103" spans="1:7" x14ac:dyDescent="0.3">
      <c r="A103" s="136"/>
      <c r="B103" s="137"/>
      <c r="C103" s="11" t="s">
        <v>66</v>
      </c>
      <c r="D103" s="27">
        <v>5</v>
      </c>
      <c r="E103" s="27">
        <v>1</v>
      </c>
      <c r="F103" s="27">
        <v>4</v>
      </c>
      <c r="G103" s="60">
        <f t="shared" si="1"/>
        <v>10</v>
      </c>
    </row>
    <row r="104" spans="1:7" x14ac:dyDescent="0.3">
      <c r="A104" s="136"/>
      <c r="B104" s="137"/>
      <c r="C104" s="11" t="s">
        <v>67</v>
      </c>
      <c r="D104" s="27">
        <v>14</v>
      </c>
      <c r="E104" s="27">
        <v>8</v>
      </c>
      <c r="F104" s="27">
        <v>13</v>
      </c>
      <c r="G104" s="60">
        <f t="shared" si="1"/>
        <v>35</v>
      </c>
    </row>
    <row r="105" spans="1:7" x14ac:dyDescent="0.3">
      <c r="A105" s="136"/>
      <c r="B105" s="137"/>
      <c r="C105" s="11" t="s">
        <v>68</v>
      </c>
      <c r="D105" s="27">
        <v>197</v>
      </c>
      <c r="E105" s="27">
        <v>157</v>
      </c>
      <c r="F105" s="27">
        <v>371</v>
      </c>
      <c r="G105" s="60">
        <f t="shared" si="1"/>
        <v>725</v>
      </c>
    </row>
    <row r="106" spans="1:7" x14ac:dyDescent="0.3">
      <c r="A106" s="136"/>
      <c r="B106" s="137"/>
      <c r="C106" s="11" t="s">
        <v>69</v>
      </c>
      <c r="D106" s="27">
        <v>141</v>
      </c>
      <c r="E106" s="27">
        <v>49</v>
      </c>
      <c r="F106" s="27">
        <v>189</v>
      </c>
      <c r="G106" s="60">
        <f t="shared" si="1"/>
        <v>379</v>
      </c>
    </row>
    <row r="107" spans="1:7" x14ac:dyDescent="0.3">
      <c r="A107" s="136"/>
      <c r="B107" s="137"/>
      <c r="C107" s="11" t="s">
        <v>70</v>
      </c>
      <c r="D107" s="27">
        <v>266</v>
      </c>
      <c r="E107" s="27">
        <v>164</v>
      </c>
      <c r="F107" s="27">
        <v>306</v>
      </c>
      <c r="G107" s="60">
        <f t="shared" si="1"/>
        <v>736</v>
      </c>
    </row>
    <row r="108" spans="1:7" x14ac:dyDescent="0.3">
      <c r="A108" s="136"/>
      <c r="B108" s="137"/>
      <c r="C108" s="11" t="s">
        <v>71</v>
      </c>
      <c r="D108" s="27">
        <v>241</v>
      </c>
      <c r="E108" s="27">
        <v>102</v>
      </c>
      <c r="F108" s="27">
        <v>212</v>
      </c>
      <c r="G108" s="60">
        <f t="shared" si="1"/>
        <v>555</v>
      </c>
    </row>
    <row r="109" spans="1:7" x14ac:dyDescent="0.3">
      <c r="A109" s="136"/>
      <c r="B109" s="137"/>
      <c r="C109" s="11" t="s">
        <v>72</v>
      </c>
      <c r="D109" s="27">
        <v>260</v>
      </c>
      <c r="E109" s="27">
        <v>144</v>
      </c>
      <c r="F109" s="27">
        <v>241</v>
      </c>
      <c r="G109" s="60">
        <f t="shared" si="1"/>
        <v>645</v>
      </c>
    </row>
    <row r="110" spans="1:7" x14ac:dyDescent="0.3">
      <c r="A110" s="136"/>
      <c r="B110" s="137"/>
      <c r="C110" s="11" t="s">
        <v>73</v>
      </c>
      <c r="D110" s="27">
        <v>22</v>
      </c>
      <c r="E110" s="27">
        <v>15</v>
      </c>
      <c r="F110" s="27">
        <v>41</v>
      </c>
      <c r="G110" s="60">
        <f t="shared" si="1"/>
        <v>78</v>
      </c>
    </row>
    <row r="111" spans="1:7" x14ac:dyDescent="0.3">
      <c r="A111" s="136"/>
      <c r="B111" s="137"/>
      <c r="C111" s="11" t="s">
        <v>74</v>
      </c>
      <c r="D111" s="27">
        <v>21</v>
      </c>
      <c r="E111" s="27">
        <v>9</v>
      </c>
      <c r="F111" s="27">
        <v>16</v>
      </c>
      <c r="G111" s="60">
        <f t="shared" si="1"/>
        <v>46</v>
      </c>
    </row>
    <row r="112" spans="1:7" x14ac:dyDescent="0.3">
      <c r="A112" s="136"/>
      <c r="B112" s="137"/>
      <c r="C112" s="11" t="s">
        <v>75</v>
      </c>
      <c r="D112" s="27">
        <v>84</v>
      </c>
      <c r="E112" s="27">
        <v>39</v>
      </c>
      <c r="F112" s="27">
        <v>99</v>
      </c>
      <c r="G112" s="60">
        <f t="shared" si="1"/>
        <v>222</v>
      </c>
    </row>
    <row r="113" spans="1:7" ht="28.8" x14ac:dyDescent="0.3">
      <c r="A113" s="136"/>
      <c r="B113" s="10" t="s">
        <v>76</v>
      </c>
      <c r="C113" s="14" t="s">
        <v>64</v>
      </c>
      <c r="E113" s="27">
        <v>7</v>
      </c>
      <c r="G113" s="60">
        <f t="shared" si="1"/>
        <v>7</v>
      </c>
    </row>
    <row r="114" spans="1:7" ht="15" customHeight="1" x14ac:dyDescent="0.3">
      <c r="A114" s="136" t="s">
        <v>31</v>
      </c>
      <c r="B114" s="137" t="s">
        <v>54</v>
      </c>
      <c r="C114" s="11" t="s">
        <v>55</v>
      </c>
      <c r="D114" s="27">
        <v>285</v>
      </c>
      <c r="E114" s="27">
        <v>232</v>
      </c>
      <c r="F114" s="27">
        <v>347</v>
      </c>
      <c r="G114" s="60">
        <f t="shared" si="1"/>
        <v>864</v>
      </c>
    </row>
    <row r="115" spans="1:7" x14ac:dyDescent="0.3">
      <c r="A115" s="136"/>
      <c r="B115" s="137"/>
      <c r="C115" s="11" t="s">
        <v>56</v>
      </c>
      <c r="D115" s="27">
        <v>325</v>
      </c>
      <c r="E115" s="27">
        <v>278</v>
      </c>
      <c r="F115" s="27">
        <v>383</v>
      </c>
      <c r="G115" s="60">
        <f t="shared" si="1"/>
        <v>986</v>
      </c>
    </row>
    <row r="116" spans="1:7" x14ac:dyDescent="0.3">
      <c r="A116" s="136"/>
      <c r="B116" s="137"/>
      <c r="C116" s="11" t="s">
        <v>57</v>
      </c>
      <c r="D116" s="27">
        <v>298</v>
      </c>
      <c r="E116" s="27">
        <v>224</v>
      </c>
      <c r="F116" s="27">
        <v>333</v>
      </c>
      <c r="G116" s="60">
        <f t="shared" si="1"/>
        <v>855</v>
      </c>
    </row>
    <row r="117" spans="1:7" x14ac:dyDescent="0.3">
      <c r="A117" s="136"/>
      <c r="B117" s="137"/>
      <c r="C117" s="11" t="s">
        <v>58</v>
      </c>
      <c r="D117" s="27">
        <v>20</v>
      </c>
      <c r="E117" s="27">
        <v>3</v>
      </c>
      <c r="F117" s="27">
        <v>12</v>
      </c>
      <c r="G117" s="60">
        <f t="shared" si="1"/>
        <v>35</v>
      </c>
    </row>
    <row r="118" spans="1:7" x14ac:dyDescent="0.3">
      <c r="A118" s="136"/>
      <c r="B118" s="137"/>
      <c r="C118" s="11" t="s">
        <v>59</v>
      </c>
      <c r="E118" s="27">
        <v>150</v>
      </c>
      <c r="F118" s="27">
        <v>227</v>
      </c>
      <c r="G118" s="60">
        <f t="shared" si="1"/>
        <v>377</v>
      </c>
    </row>
    <row r="119" spans="1:7" x14ac:dyDescent="0.3">
      <c r="A119" s="136"/>
      <c r="B119" s="137"/>
      <c r="C119" s="11" t="s">
        <v>60</v>
      </c>
      <c r="D119" s="27">
        <v>119</v>
      </c>
      <c r="G119" s="60">
        <f t="shared" si="1"/>
        <v>119</v>
      </c>
    </row>
    <row r="120" spans="1:7" x14ac:dyDescent="0.3">
      <c r="A120" s="136"/>
      <c r="B120" s="137"/>
      <c r="C120" s="11" t="s">
        <v>61</v>
      </c>
      <c r="D120" s="27">
        <v>116</v>
      </c>
      <c r="G120" s="60">
        <f t="shared" si="1"/>
        <v>116</v>
      </c>
    </row>
    <row r="121" spans="1:7" x14ac:dyDescent="0.3">
      <c r="A121" s="136"/>
      <c r="B121" s="137"/>
      <c r="C121" s="11" t="s">
        <v>62</v>
      </c>
      <c r="D121" s="27">
        <v>286</v>
      </c>
      <c r="E121" s="27">
        <v>205</v>
      </c>
      <c r="F121" s="27">
        <v>260</v>
      </c>
      <c r="G121" s="60">
        <f t="shared" si="1"/>
        <v>751</v>
      </c>
    </row>
    <row r="122" spans="1:7" x14ac:dyDescent="0.3">
      <c r="A122" s="136"/>
      <c r="B122" s="137"/>
      <c r="C122" s="11" t="s">
        <v>63</v>
      </c>
      <c r="D122" s="27">
        <v>17</v>
      </c>
      <c r="F122" s="27">
        <v>2</v>
      </c>
      <c r="G122" s="60">
        <f t="shared" si="1"/>
        <v>19</v>
      </c>
    </row>
    <row r="123" spans="1:7" x14ac:dyDescent="0.3">
      <c r="A123" s="136"/>
      <c r="B123" s="137"/>
      <c r="C123" s="11" t="s">
        <v>64</v>
      </c>
      <c r="D123" s="27">
        <v>58</v>
      </c>
      <c r="F123" s="27">
        <v>67</v>
      </c>
      <c r="G123" s="60">
        <f t="shared" si="1"/>
        <v>125</v>
      </c>
    </row>
    <row r="124" spans="1:7" x14ac:dyDescent="0.3">
      <c r="A124" s="136"/>
      <c r="B124" s="137"/>
      <c r="C124" s="11" t="s">
        <v>65</v>
      </c>
      <c r="D124" s="27">
        <v>56</v>
      </c>
      <c r="E124" s="27">
        <v>32</v>
      </c>
      <c r="F124" s="27">
        <v>131</v>
      </c>
      <c r="G124" s="60">
        <f t="shared" si="1"/>
        <v>219</v>
      </c>
    </row>
    <row r="125" spans="1:7" x14ac:dyDescent="0.3">
      <c r="A125" s="136"/>
      <c r="B125" s="137"/>
      <c r="C125" s="11" t="s">
        <v>66</v>
      </c>
      <c r="D125" s="27">
        <v>5</v>
      </c>
      <c r="F125" s="27">
        <v>2</v>
      </c>
      <c r="G125" s="60">
        <f t="shared" si="1"/>
        <v>7</v>
      </c>
    </row>
    <row r="126" spans="1:7" x14ac:dyDescent="0.3">
      <c r="A126" s="136"/>
      <c r="B126" s="137"/>
      <c r="C126" s="11" t="s">
        <v>67</v>
      </c>
      <c r="D126" s="27">
        <v>14</v>
      </c>
      <c r="E126" s="27">
        <v>8</v>
      </c>
      <c r="F126" s="27">
        <v>13</v>
      </c>
      <c r="G126" s="60">
        <f t="shared" si="1"/>
        <v>35</v>
      </c>
    </row>
    <row r="127" spans="1:7" x14ac:dyDescent="0.3">
      <c r="A127" s="136"/>
      <c r="B127" s="137"/>
      <c r="C127" s="11" t="s">
        <v>68</v>
      </c>
      <c r="D127" s="27">
        <v>199</v>
      </c>
      <c r="E127" s="27">
        <v>157</v>
      </c>
      <c r="F127" s="27">
        <v>372</v>
      </c>
      <c r="G127" s="60">
        <f t="shared" si="1"/>
        <v>728</v>
      </c>
    </row>
    <row r="128" spans="1:7" x14ac:dyDescent="0.3">
      <c r="A128" s="136"/>
      <c r="B128" s="137"/>
      <c r="C128" s="11" t="s">
        <v>69</v>
      </c>
      <c r="D128" s="27">
        <v>139</v>
      </c>
      <c r="E128" s="27">
        <v>51</v>
      </c>
      <c r="F128" s="27">
        <v>190</v>
      </c>
      <c r="G128" s="60">
        <f t="shared" si="1"/>
        <v>380</v>
      </c>
    </row>
    <row r="129" spans="1:7" x14ac:dyDescent="0.3">
      <c r="A129" s="136"/>
      <c r="B129" s="137"/>
      <c r="C129" s="11" t="s">
        <v>70</v>
      </c>
      <c r="D129" s="27">
        <v>266</v>
      </c>
      <c r="E129" s="27">
        <v>164</v>
      </c>
      <c r="F129" s="27">
        <v>306</v>
      </c>
      <c r="G129" s="60">
        <f t="shared" si="1"/>
        <v>736</v>
      </c>
    </row>
    <row r="130" spans="1:7" x14ac:dyDescent="0.3">
      <c r="A130" s="136"/>
      <c r="B130" s="137"/>
      <c r="C130" s="11" t="s">
        <v>71</v>
      </c>
      <c r="D130" s="27">
        <v>241</v>
      </c>
      <c r="E130" s="27">
        <v>103</v>
      </c>
      <c r="F130" s="27">
        <v>213</v>
      </c>
      <c r="G130" s="60">
        <f t="shared" si="1"/>
        <v>557</v>
      </c>
    </row>
    <row r="131" spans="1:7" x14ac:dyDescent="0.3">
      <c r="A131" s="136"/>
      <c r="B131" s="137"/>
      <c r="C131" s="11" t="s">
        <v>72</v>
      </c>
      <c r="D131" s="27">
        <v>264</v>
      </c>
      <c r="E131" s="27">
        <v>150</v>
      </c>
      <c r="F131" s="27">
        <v>246</v>
      </c>
      <c r="G131" s="60">
        <f t="shared" si="1"/>
        <v>660</v>
      </c>
    </row>
    <row r="132" spans="1:7" x14ac:dyDescent="0.3">
      <c r="A132" s="136"/>
      <c r="B132" s="137"/>
      <c r="C132" s="11" t="s">
        <v>73</v>
      </c>
      <c r="D132" s="27">
        <v>22</v>
      </c>
      <c r="E132" s="27">
        <v>13</v>
      </c>
      <c r="F132" s="27">
        <v>43</v>
      </c>
      <c r="G132" s="60">
        <f t="shared" ref="G132:G195" si="2">SUM(D132:F132)</f>
        <v>78</v>
      </c>
    </row>
    <row r="133" spans="1:7" x14ac:dyDescent="0.3">
      <c r="A133" s="136"/>
      <c r="B133" s="137"/>
      <c r="C133" s="11" t="s">
        <v>74</v>
      </c>
      <c r="D133" s="27">
        <v>21</v>
      </c>
      <c r="E133" s="27">
        <v>9</v>
      </c>
      <c r="F133" s="27">
        <v>15</v>
      </c>
      <c r="G133" s="60">
        <f t="shared" si="2"/>
        <v>45</v>
      </c>
    </row>
    <row r="134" spans="1:7" x14ac:dyDescent="0.3">
      <c r="A134" s="136"/>
      <c r="B134" s="137"/>
      <c r="C134" s="11" t="s">
        <v>75</v>
      </c>
      <c r="D134" s="27">
        <v>86</v>
      </c>
      <c r="E134" s="27">
        <v>42</v>
      </c>
      <c r="F134" s="27">
        <v>96</v>
      </c>
      <c r="G134" s="60">
        <f t="shared" si="2"/>
        <v>224</v>
      </c>
    </row>
    <row r="135" spans="1:7" ht="28.8" x14ac:dyDescent="0.3">
      <c r="A135" s="136"/>
      <c r="B135" s="10" t="s">
        <v>76</v>
      </c>
      <c r="C135" s="14" t="s">
        <v>64</v>
      </c>
      <c r="E135" s="27">
        <v>7</v>
      </c>
      <c r="G135" s="60">
        <f t="shared" si="2"/>
        <v>7</v>
      </c>
    </row>
    <row r="136" spans="1:7" ht="15" customHeight="1" x14ac:dyDescent="0.3">
      <c r="A136" s="136" t="s">
        <v>32</v>
      </c>
      <c r="B136" s="137" t="s">
        <v>54</v>
      </c>
      <c r="C136" s="11" t="s">
        <v>55</v>
      </c>
      <c r="D136" s="27">
        <v>283</v>
      </c>
      <c r="E136" s="27">
        <v>234</v>
      </c>
      <c r="F136" s="27">
        <v>349</v>
      </c>
      <c r="G136" s="60">
        <f t="shared" si="2"/>
        <v>866</v>
      </c>
    </row>
    <row r="137" spans="1:7" x14ac:dyDescent="0.3">
      <c r="A137" s="136"/>
      <c r="B137" s="137"/>
      <c r="C137" s="11" t="s">
        <v>56</v>
      </c>
      <c r="D137" s="27">
        <v>325</v>
      </c>
      <c r="E137" s="27">
        <v>278</v>
      </c>
      <c r="F137" s="27">
        <v>384</v>
      </c>
      <c r="G137" s="60">
        <f t="shared" si="2"/>
        <v>987</v>
      </c>
    </row>
    <row r="138" spans="1:7" x14ac:dyDescent="0.3">
      <c r="A138" s="136"/>
      <c r="B138" s="137"/>
      <c r="C138" s="11" t="s">
        <v>57</v>
      </c>
      <c r="D138" s="27">
        <v>296</v>
      </c>
      <c r="E138" s="27">
        <v>232</v>
      </c>
      <c r="F138" s="27">
        <v>342</v>
      </c>
      <c r="G138" s="60">
        <f t="shared" si="2"/>
        <v>870</v>
      </c>
    </row>
    <row r="139" spans="1:7" x14ac:dyDescent="0.3">
      <c r="A139" s="136"/>
      <c r="B139" s="137"/>
      <c r="C139" s="11" t="s">
        <v>58</v>
      </c>
      <c r="D139" s="27">
        <v>20</v>
      </c>
      <c r="E139" s="27">
        <v>3</v>
      </c>
      <c r="F139" s="27">
        <v>12</v>
      </c>
      <c r="G139" s="60">
        <f t="shared" si="2"/>
        <v>35</v>
      </c>
    </row>
    <row r="140" spans="1:7" x14ac:dyDescent="0.3">
      <c r="A140" s="136"/>
      <c r="B140" s="137"/>
      <c r="C140" s="11" t="s">
        <v>59</v>
      </c>
      <c r="E140" s="27">
        <v>153</v>
      </c>
      <c r="F140" s="27">
        <v>230</v>
      </c>
      <c r="G140" s="60">
        <f t="shared" si="2"/>
        <v>383</v>
      </c>
    </row>
    <row r="141" spans="1:7" x14ac:dyDescent="0.3">
      <c r="A141" s="136"/>
      <c r="B141" s="137"/>
      <c r="C141" s="11" t="s">
        <v>60</v>
      </c>
      <c r="D141" s="27">
        <v>119</v>
      </c>
      <c r="G141" s="60">
        <f t="shared" si="2"/>
        <v>119</v>
      </c>
    </row>
    <row r="142" spans="1:7" x14ac:dyDescent="0.3">
      <c r="A142" s="136"/>
      <c r="B142" s="137"/>
      <c r="C142" s="11" t="s">
        <v>61</v>
      </c>
      <c r="D142" s="27">
        <v>116</v>
      </c>
      <c r="G142" s="60">
        <f t="shared" si="2"/>
        <v>116</v>
      </c>
    </row>
    <row r="143" spans="1:7" x14ac:dyDescent="0.3">
      <c r="A143" s="136"/>
      <c r="B143" s="137"/>
      <c r="C143" s="11" t="s">
        <v>62</v>
      </c>
      <c r="D143" s="27">
        <v>286</v>
      </c>
      <c r="E143" s="27">
        <v>202</v>
      </c>
      <c r="F143" s="27">
        <v>263</v>
      </c>
      <c r="G143" s="60">
        <f t="shared" si="2"/>
        <v>751</v>
      </c>
    </row>
    <row r="144" spans="1:7" x14ac:dyDescent="0.3">
      <c r="A144" s="136"/>
      <c r="B144" s="137"/>
      <c r="C144" s="11" t="s">
        <v>63</v>
      </c>
      <c r="D144" s="27">
        <v>17</v>
      </c>
      <c r="F144" s="27">
        <v>2</v>
      </c>
      <c r="G144" s="60">
        <f t="shared" si="2"/>
        <v>19</v>
      </c>
    </row>
    <row r="145" spans="1:7" x14ac:dyDescent="0.3">
      <c r="A145" s="136"/>
      <c r="B145" s="137"/>
      <c r="C145" s="11" t="s">
        <v>64</v>
      </c>
      <c r="D145" s="27">
        <v>58</v>
      </c>
      <c r="F145" s="27">
        <v>70</v>
      </c>
      <c r="G145" s="60">
        <f t="shared" si="2"/>
        <v>128</v>
      </c>
    </row>
    <row r="146" spans="1:7" x14ac:dyDescent="0.3">
      <c r="A146" s="136"/>
      <c r="B146" s="137"/>
      <c r="C146" s="11" t="s">
        <v>65</v>
      </c>
      <c r="D146" s="27">
        <v>56</v>
      </c>
      <c r="E146" s="27">
        <v>30</v>
      </c>
      <c r="F146" s="27">
        <v>135</v>
      </c>
      <c r="G146" s="60">
        <f t="shared" si="2"/>
        <v>221</v>
      </c>
    </row>
    <row r="147" spans="1:7" x14ac:dyDescent="0.3">
      <c r="A147" s="136"/>
      <c r="B147" s="137"/>
      <c r="C147" s="11" t="s">
        <v>66</v>
      </c>
      <c r="D147" s="27">
        <v>3</v>
      </c>
      <c r="F147" s="27">
        <v>2</v>
      </c>
      <c r="G147" s="60">
        <f t="shared" si="2"/>
        <v>5</v>
      </c>
    </row>
    <row r="148" spans="1:7" x14ac:dyDescent="0.3">
      <c r="A148" s="136"/>
      <c r="B148" s="137"/>
      <c r="C148" s="11" t="s">
        <v>67</v>
      </c>
      <c r="D148" s="27">
        <v>13</v>
      </c>
      <c r="E148" s="27">
        <v>8</v>
      </c>
      <c r="F148" s="27">
        <v>16</v>
      </c>
      <c r="G148" s="60">
        <f t="shared" si="2"/>
        <v>37</v>
      </c>
    </row>
    <row r="149" spans="1:7" x14ac:dyDescent="0.3">
      <c r="A149" s="136"/>
      <c r="B149" s="137"/>
      <c r="C149" s="11" t="s">
        <v>68</v>
      </c>
      <c r="D149" s="27">
        <v>196</v>
      </c>
      <c r="E149" s="27">
        <v>162</v>
      </c>
      <c r="F149" s="27">
        <v>375</v>
      </c>
      <c r="G149" s="60">
        <f t="shared" si="2"/>
        <v>733</v>
      </c>
    </row>
    <row r="150" spans="1:7" x14ac:dyDescent="0.3">
      <c r="A150" s="136"/>
      <c r="B150" s="137"/>
      <c r="C150" s="11" t="s">
        <v>69</v>
      </c>
      <c r="D150" s="27">
        <v>139</v>
      </c>
      <c r="E150" s="27">
        <v>54</v>
      </c>
      <c r="F150" s="27">
        <v>193</v>
      </c>
      <c r="G150" s="60">
        <f t="shared" si="2"/>
        <v>386</v>
      </c>
    </row>
    <row r="151" spans="1:7" x14ac:dyDescent="0.3">
      <c r="A151" s="136"/>
      <c r="B151" s="137"/>
      <c r="C151" s="11" t="s">
        <v>70</v>
      </c>
      <c r="D151" s="27">
        <v>258</v>
      </c>
      <c r="E151" s="27">
        <v>161</v>
      </c>
      <c r="F151" s="27">
        <v>306</v>
      </c>
      <c r="G151" s="60">
        <f t="shared" si="2"/>
        <v>725</v>
      </c>
    </row>
    <row r="152" spans="1:7" x14ac:dyDescent="0.3">
      <c r="A152" s="136"/>
      <c r="B152" s="137"/>
      <c r="C152" s="11" t="s">
        <v>71</v>
      </c>
      <c r="D152" s="27">
        <v>240</v>
      </c>
      <c r="E152" s="27">
        <v>112</v>
      </c>
      <c r="F152" s="27">
        <v>214</v>
      </c>
      <c r="G152" s="60">
        <f t="shared" si="2"/>
        <v>566</v>
      </c>
    </row>
    <row r="153" spans="1:7" x14ac:dyDescent="0.3">
      <c r="A153" s="136"/>
      <c r="B153" s="137"/>
      <c r="C153" s="11" t="s">
        <v>72</v>
      </c>
      <c r="D153" s="27">
        <v>261</v>
      </c>
      <c r="E153" s="27">
        <v>157</v>
      </c>
      <c r="F153" s="27">
        <v>247</v>
      </c>
      <c r="G153" s="60">
        <f t="shared" si="2"/>
        <v>665</v>
      </c>
    </row>
    <row r="154" spans="1:7" x14ac:dyDescent="0.3">
      <c r="A154" s="136"/>
      <c r="B154" s="137"/>
      <c r="C154" s="11" t="s">
        <v>73</v>
      </c>
      <c r="D154" s="27">
        <v>22</v>
      </c>
      <c r="E154" s="27">
        <v>13</v>
      </c>
      <c r="F154" s="27">
        <v>42</v>
      </c>
      <c r="G154" s="60">
        <f t="shared" si="2"/>
        <v>77</v>
      </c>
    </row>
    <row r="155" spans="1:7" x14ac:dyDescent="0.3">
      <c r="A155" s="136"/>
      <c r="B155" s="137"/>
      <c r="C155" s="11" t="s">
        <v>74</v>
      </c>
      <c r="D155" s="27">
        <v>21</v>
      </c>
      <c r="E155" s="27">
        <v>5</v>
      </c>
      <c r="F155" s="27">
        <v>15</v>
      </c>
      <c r="G155" s="60">
        <f t="shared" si="2"/>
        <v>41</v>
      </c>
    </row>
    <row r="156" spans="1:7" x14ac:dyDescent="0.3">
      <c r="A156" s="136"/>
      <c r="B156" s="137"/>
      <c r="C156" s="11" t="s">
        <v>75</v>
      </c>
      <c r="D156" s="27">
        <v>87</v>
      </c>
      <c r="E156" s="27">
        <v>43</v>
      </c>
      <c r="F156" s="27">
        <v>93</v>
      </c>
      <c r="G156" s="60">
        <f t="shared" si="2"/>
        <v>223</v>
      </c>
    </row>
    <row r="157" spans="1:7" ht="28.8" x14ac:dyDescent="0.3">
      <c r="A157" s="136"/>
      <c r="B157" s="10" t="s">
        <v>76</v>
      </c>
      <c r="C157" s="14" t="s">
        <v>64</v>
      </c>
      <c r="E157" s="27">
        <v>7</v>
      </c>
      <c r="G157" s="60">
        <f t="shared" si="2"/>
        <v>7</v>
      </c>
    </row>
    <row r="158" spans="1:7" ht="15" customHeight="1" x14ac:dyDescent="0.3">
      <c r="A158" s="136" t="s">
        <v>33</v>
      </c>
      <c r="B158" s="137" t="s">
        <v>54</v>
      </c>
      <c r="C158" s="11" t="s">
        <v>55</v>
      </c>
      <c r="D158" s="27">
        <v>286</v>
      </c>
      <c r="E158" s="27">
        <v>236</v>
      </c>
      <c r="F158" s="27">
        <v>351</v>
      </c>
      <c r="G158" s="60">
        <f t="shared" si="2"/>
        <v>873</v>
      </c>
    </row>
    <row r="159" spans="1:7" x14ac:dyDescent="0.3">
      <c r="A159" s="136"/>
      <c r="B159" s="137"/>
      <c r="C159" s="11" t="s">
        <v>56</v>
      </c>
      <c r="D159" s="27">
        <v>328</v>
      </c>
      <c r="E159" s="27">
        <v>279</v>
      </c>
      <c r="F159" s="27">
        <v>390</v>
      </c>
      <c r="G159" s="60">
        <f t="shared" si="2"/>
        <v>997</v>
      </c>
    </row>
    <row r="160" spans="1:7" x14ac:dyDescent="0.3">
      <c r="A160" s="136"/>
      <c r="B160" s="137"/>
      <c r="C160" s="11" t="s">
        <v>57</v>
      </c>
      <c r="D160" s="27">
        <v>298</v>
      </c>
      <c r="E160" s="27">
        <v>232</v>
      </c>
      <c r="F160" s="27">
        <v>353</v>
      </c>
      <c r="G160" s="60">
        <f t="shared" si="2"/>
        <v>883</v>
      </c>
    </row>
    <row r="161" spans="1:7" x14ac:dyDescent="0.3">
      <c r="A161" s="136"/>
      <c r="B161" s="137"/>
      <c r="C161" s="11" t="s">
        <v>58</v>
      </c>
      <c r="D161" s="27">
        <v>19</v>
      </c>
      <c r="E161" s="27">
        <v>3</v>
      </c>
      <c r="F161" s="27">
        <v>12</v>
      </c>
      <c r="G161" s="60">
        <f t="shared" si="2"/>
        <v>34</v>
      </c>
    </row>
    <row r="162" spans="1:7" x14ac:dyDescent="0.3">
      <c r="A162" s="136"/>
      <c r="B162" s="137"/>
      <c r="C162" s="11" t="s">
        <v>59</v>
      </c>
      <c r="E162" s="27">
        <v>152</v>
      </c>
      <c r="F162" s="27">
        <v>232</v>
      </c>
      <c r="G162" s="60">
        <f t="shared" si="2"/>
        <v>384</v>
      </c>
    </row>
    <row r="163" spans="1:7" x14ac:dyDescent="0.3">
      <c r="A163" s="136"/>
      <c r="B163" s="137"/>
      <c r="C163" s="11" t="s">
        <v>60</v>
      </c>
      <c r="D163" s="27">
        <v>119</v>
      </c>
      <c r="G163" s="60">
        <f t="shared" si="2"/>
        <v>119</v>
      </c>
    </row>
    <row r="164" spans="1:7" x14ac:dyDescent="0.3">
      <c r="A164" s="136"/>
      <c r="B164" s="137"/>
      <c r="C164" s="11" t="s">
        <v>61</v>
      </c>
      <c r="D164" s="27">
        <v>117</v>
      </c>
      <c r="G164" s="60">
        <f t="shared" si="2"/>
        <v>117</v>
      </c>
    </row>
    <row r="165" spans="1:7" x14ac:dyDescent="0.3">
      <c r="A165" s="136"/>
      <c r="B165" s="137"/>
      <c r="C165" s="11" t="s">
        <v>62</v>
      </c>
      <c r="D165" s="27">
        <v>288</v>
      </c>
      <c r="E165" s="27">
        <v>202</v>
      </c>
      <c r="F165" s="27">
        <v>267</v>
      </c>
      <c r="G165" s="60">
        <f t="shared" si="2"/>
        <v>757</v>
      </c>
    </row>
    <row r="166" spans="1:7" x14ac:dyDescent="0.3">
      <c r="A166" s="136"/>
      <c r="B166" s="137"/>
      <c r="C166" s="11" t="s">
        <v>63</v>
      </c>
      <c r="D166" s="27">
        <v>16</v>
      </c>
      <c r="F166" s="27">
        <v>2</v>
      </c>
      <c r="G166" s="60">
        <f t="shared" si="2"/>
        <v>18</v>
      </c>
    </row>
    <row r="167" spans="1:7" x14ac:dyDescent="0.3">
      <c r="A167" s="136"/>
      <c r="B167" s="137"/>
      <c r="C167" s="11" t="s">
        <v>64</v>
      </c>
      <c r="D167" s="27">
        <v>59</v>
      </c>
      <c r="F167" s="27">
        <v>71</v>
      </c>
      <c r="G167" s="60">
        <f t="shared" si="2"/>
        <v>130</v>
      </c>
    </row>
    <row r="168" spans="1:7" x14ac:dyDescent="0.3">
      <c r="A168" s="136"/>
      <c r="B168" s="137"/>
      <c r="C168" s="11" t="s">
        <v>65</v>
      </c>
      <c r="D168" s="27">
        <v>56</v>
      </c>
      <c r="E168" s="27">
        <v>32</v>
      </c>
      <c r="F168" s="27">
        <v>144</v>
      </c>
      <c r="G168" s="60">
        <f t="shared" si="2"/>
        <v>232</v>
      </c>
    </row>
    <row r="169" spans="1:7" x14ac:dyDescent="0.3">
      <c r="A169" s="136"/>
      <c r="B169" s="137"/>
      <c r="C169" s="11" t="s">
        <v>66</v>
      </c>
      <c r="D169" s="27">
        <v>3</v>
      </c>
      <c r="F169" s="27">
        <v>2</v>
      </c>
      <c r="G169" s="60">
        <f t="shared" si="2"/>
        <v>5</v>
      </c>
    </row>
    <row r="170" spans="1:7" x14ac:dyDescent="0.3">
      <c r="A170" s="136"/>
      <c r="B170" s="137"/>
      <c r="C170" s="11" t="s">
        <v>67</v>
      </c>
      <c r="D170" s="27">
        <v>13</v>
      </c>
      <c r="E170" s="27">
        <v>7</v>
      </c>
      <c r="F170" s="27">
        <v>17</v>
      </c>
      <c r="G170" s="60">
        <f t="shared" si="2"/>
        <v>37</v>
      </c>
    </row>
    <row r="171" spans="1:7" x14ac:dyDescent="0.3">
      <c r="A171" s="136"/>
      <c r="B171" s="137"/>
      <c r="C171" s="11" t="s">
        <v>68</v>
      </c>
      <c r="D171" s="27">
        <v>198</v>
      </c>
      <c r="E171" s="27">
        <v>168</v>
      </c>
      <c r="F171" s="27">
        <v>377</v>
      </c>
      <c r="G171" s="60">
        <f t="shared" si="2"/>
        <v>743</v>
      </c>
    </row>
    <row r="172" spans="1:7" x14ac:dyDescent="0.3">
      <c r="A172" s="136"/>
      <c r="B172" s="137"/>
      <c r="C172" s="11" t="s">
        <v>69</v>
      </c>
      <c r="D172" s="27">
        <v>136</v>
      </c>
      <c r="E172" s="27">
        <v>57</v>
      </c>
      <c r="F172" s="27">
        <v>196</v>
      </c>
      <c r="G172" s="60">
        <f t="shared" si="2"/>
        <v>389</v>
      </c>
    </row>
    <row r="173" spans="1:7" x14ac:dyDescent="0.3">
      <c r="A173" s="136"/>
      <c r="B173" s="137"/>
      <c r="C173" s="11" t="s">
        <v>70</v>
      </c>
      <c r="D173" s="27">
        <v>261</v>
      </c>
      <c r="E173" s="27">
        <v>161</v>
      </c>
      <c r="F173" s="27">
        <v>308</v>
      </c>
      <c r="G173" s="60">
        <f t="shared" si="2"/>
        <v>730</v>
      </c>
    </row>
    <row r="174" spans="1:7" x14ac:dyDescent="0.3">
      <c r="A174" s="136"/>
      <c r="B174" s="137"/>
      <c r="C174" s="11" t="s">
        <v>71</v>
      </c>
      <c r="D174" s="27">
        <v>240</v>
      </c>
      <c r="E174" s="27">
        <v>113</v>
      </c>
      <c r="F174" s="27">
        <v>220</v>
      </c>
      <c r="G174" s="60">
        <f t="shared" si="2"/>
        <v>573</v>
      </c>
    </row>
    <row r="175" spans="1:7" x14ac:dyDescent="0.3">
      <c r="A175" s="136"/>
      <c r="B175" s="137"/>
      <c r="C175" s="11" t="s">
        <v>72</v>
      </c>
      <c r="D175" s="27">
        <v>264</v>
      </c>
      <c r="E175" s="27">
        <v>158</v>
      </c>
      <c r="F175" s="27">
        <v>256</v>
      </c>
      <c r="G175" s="60">
        <f t="shared" si="2"/>
        <v>678</v>
      </c>
    </row>
    <row r="176" spans="1:7" x14ac:dyDescent="0.3">
      <c r="A176" s="136"/>
      <c r="B176" s="137"/>
      <c r="C176" s="11" t="s">
        <v>73</v>
      </c>
      <c r="D176" s="27">
        <v>22</v>
      </c>
      <c r="E176" s="27">
        <v>13</v>
      </c>
      <c r="F176" s="27">
        <v>44</v>
      </c>
      <c r="G176" s="60">
        <f t="shared" si="2"/>
        <v>79</v>
      </c>
    </row>
    <row r="177" spans="1:7" x14ac:dyDescent="0.3">
      <c r="A177" s="136"/>
      <c r="B177" s="137"/>
      <c r="C177" s="11" t="s">
        <v>74</v>
      </c>
      <c r="D177" s="27">
        <v>22</v>
      </c>
      <c r="E177" s="27">
        <v>5</v>
      </c>
      <c r="F177" s="27">
        <v>15</v>
      </c>
      <c r="G177" s="60">
        <f t="shared" si="2"/>
        <v>42</v>
      </c>
    </row>
    <row r="178" spans="1:7" x14ac:dyDescent="0.3">
      <c r="A178" s="136"/>
      <c r="B178" s="137"/>
      <c r="C178" s="11" t="s">
        <v>75</v>
      </c>
      <c r="D178" s="27">
        <v>86</v>
      </c>
      <c r="E178" s="27">
        <v>43</v>
      </c>
      <c r="F178" s="27">
        <v>92</v>
      </c>
      <c r="G178" s="60">
        <f t="shared" si="2"/>
        <v>221</v>
      </c>
    </row>
    <row r="179" spans="1:7" ht="28.8" x14ac:dyDescent="0.3">
      <c r="A179" s="136"/>
      <c r="B179" s="10" t="s">
        <v>76</v>
      </c>
      <c r="C179" s="14" t="s">
        <v>64</v>
      </c>
      <c r="E179" s="27">
        <v>7</v>
      </c>
      <c r="G179" s="60">
        <f t="shared" si="2"/>
        <v>7</v>
      </c>
    </row>
    <row r="180" spans="1:7" ht="15" customHeight="1" x14ac:dyDescent="0.3">
      <c r="A180" s="136" t="s">
        <v>34</v>
      </c>
      <c r="B180" s="137" t="s">
        <v>54</v>
      </c>
      <c r="C180" s="11" t="s">
        <v>55</v>
      </c>
      <c r="D180" s="27">
        <v>290</v>
      </c>
      <c r="E180" s="27">
        <v>241</v>
      </c>
      <c r="F180" s="27">
        <v>360</v>
      </c>
      <c r="G180" s="60">
        <f t="shared" si="2"/>
        <v>891</v>
      </c>
    </row>
    <row r="181" spans="1:7" x14ac:dyDescent="0.3">
      <c r="A181" s="136"/>
      <c r="B181" s="137"/>
      <c r="C181" s="11" t="s">
        <v>56</v>
      </c>
      <c r="D181" s="27">
        <v>330</v>
      </c>
      <c r="E181" s="27">
        <v>287</v>
      </c>
      <c r="F181" s="27">
        <v>398</v>
      </c>
      <c r="G181" s="60">
        <f t="shared" si="2"/>
        <v>1015</v>
      </c>
    </row>
    <row r="182" spans="1:7" x14ac:dyDescent="0.3">
      <c r="A182" s="136"/>
      <c r="B182" s="137"/>
      <c r="C182" s="11" t="s">
        <v>57</v>
      </c>
      <c r="D182" s="27">
        <v>300</v>
      </c>
      <c r="E182" s="27">
        <v>239</v>
      </c>
      <c r="F182" s="27">
        <v>363</v>
      </c>
      <c r="G182" s="60">
        <f t="shared" si="2"/>
        <v>902</v>
      </c>
    </row>
    <row r="183" spans="1:7" x14ac:dyDescent="0.3">
      <c r="A183" s="136"/>
      <c r="B183" s="137"/>
      <c r="C183" s="11" t="s">
        <v>58</v>
      </c>
      <c r="D183" s="27">
        <v>19</v>
      </c>
      <c r="E183" s="27">
        <v>3</v>
      </c>
      <c r="F183" s="27">
        <v>12</v>
      </c>
      <c r="G183" s="60">
        <f t="shared" si="2"/>
        <v>34</v>
      </c>
    </row>
    <row r="184" spans="1:7" x14ac:dyDescent="0.3">
      <c r="A184" s="136"/>
      <c r="B184" s="137"/>
      <c r="C184" s="11" t="s">
        <v>59</v>
      </c>
      <c r="E184" s="27">
        <v>154</v>
      </c>
      <c r="F184" s="27">
        <v>237</v>
      </c>
      <c r="G184" s="60">
        <f t="shared" si="2"/>
        <v>391</v>
      </c>
    </row>
    <row r="185" spans="1:7" x14ac:dyDescent="0.3">
      <c r="A185" s="136"/>
      <c r="B185" s="137"/>
      <c r="C185" s="11" t="s">
        <v>60</v>
      </c>
      <c r="D185" s="27">
        <v>119</v>
      </c>
      <c r="G185" s="60">
        <f t="shared" si="2"/>
        <v>119</v>
      </c>
    </row>
    <row r="186" spans="1:7" x14ac:dyDescent="0.3">
      <c r="A186" s="136"/>
      <c r="B186" s="137"/>
      <c r="C186" s="11" t="s">
        <v>61</v>
      </c>
      <c r="D186" s="27">
        <v>119</v>
      </c>
      <c r="G186" s="60">
        <f t="shared" si="2"/>
        <v>119</v>
      </c>
    </row>
    <row r="187" spans="1:7" x14ac:dyDescent="0.3">
      <c r="A187" s="136"/>
      <c r="B187" s="137"/>
      <c r="C187" s="11" t="s">
        <v>62</v>
      </c>
      <c r="D187" s="27">
        <v>289</v>
      </c>
      <c r="E187" s="27">
        <v>211</v>
      </c>
      <c r="F187" s="27">
        <v>277</v>
      </c>
      <c r="G187" s="60">
        <f t="shared" si="2"/>
        <v>777</v>
      </c>
    </row>
    <row r="188" spans="1:7" x14ac:dyDescent="0.3">
      <c r="A188" s="136"/>
      <c r="B188" s="137"/>
      <c r="C188" s="11" t="s">
        <v>63</v>
      </c>
      <c r="D188" s="27">
        <v>16</v>
      </c>
      <c r="F188" s="27">
        <v>2</v>
      </c>
      <c r="G188" s="60">
        <f t="shared" si="2"/>
        <v>18</v>
      </c>
    </row>
    <row r="189" spans="1:7" x14ac:dyDescent="0.3">
      <c r="A189" s="136"/>
      <c r="B189" s="137"/>
      <c r="C189" s="11" t="s">
        <v>64</v>
      </c>
      <c r="D189" s="27">
        <v>58</v>
      </c>
      <c r="F189" s="27">
        <v>73</v>
      </c>
      <c r="G189" s="60">
        <f t="shared" si="2"/>
        <v>131</v>
      </c>
    </row>
    <row r="190" spans="1:7" x14ac:dyDescent="0.3">
      <c r="A190" s="136"/>
      <c r="B190" s="137"/>
      <c r="C190" s="11" t="s">
        <v>65</v>
      </c>
      <c r="D190" s="27">
        <v>57</v>
      </c>
      <c r="E190" s="27">
        <v>35</v>
      </c>
      <c r="F190" s="27">
        <v>150</v>
      </c>
      <c r="G190" s="60">
        <f t="shared" si="2"/>
        <v>242</v>
      </c>
    </row>
    <row r="191" spans="1:7" x14ac:dyDescent="0.3">
      <c r="A191" s="136"/>
      <c r="B191" s="137"/>
      <c r="C191" s="11" t="s">
        <v>66</v>
      </c>
      <c r="D191" s="27">
        <v>2</v>
      </c>
      <c r="F191" s="27">
        <v>2</v>
      </c>
      <c r="G191" s="60">
        <f t="shared" si="2"/>
        <v>4</v>
      </c>
    </row>
    <row r="192" spans="1:7" x14ac:dyDescent="0.3">
      <c r="A192" s="136"/>
      <c r="B192" s="137"/>
      <c r="C192" s="11" t="s">
        <v>67</v>
      </c>
      <c r="D192" s="27">
        <v>13</v>
      </c>
      <c r="E192" s="27">
        <v>6</v>
      </c>
      <c r="F192" s="27">
        <v>18</v>
      </c>
      <c r="G192" s="60">
        <f t="shared" si="2"/>
        <v>37</v>
      </c>
    </row>
    <row r="193" spans="1:7" x14ac:dyDescent="0.3">
      <c r="A193" s="136"/>
      <c r="B193" s="137"/>
      <c r="C193" s="11" t="s">
        <v>68</v>
      </c>
      <c r="D193" s="27">
        <v>196</v>
      </c>
      <c r="E193" s="27">
        <v>180</v>
      </c>
      <c r="F193" s="27">
        <v>388</v>
      </c>
      <c r="G193" s="60">
        <f t="shared" si="2"/>
        <v>764</v>
      </c>
    </row>
    <row r="194" spans="1:7" x14ac:dyDescent="0.3">
      <c r="A194" s="136"/>
      <c r="B194" s="137"/>
      <c r="C194" s="11" t="s">
        <v>69</v>
      </c>
      <c r="D194" s="27">
        <v>139</v>
      </c>
      <c r="E194" s="27">
        <v>56</v>
      </c>
      <c r="F194" s="27">
        <v>196</v>
      </c>
      <c r="G194" s="60">
        <f t="shared" si="2"/>
        <v>391</v>
      </c>
    </row>
    <row r="195" spans="1:7" x14ac:dyDescent="0.3">
      <c r="A195" s="136"/>
      <c r="B195" s="137"/>
      <c r="C195" s="11" t="s">
        <v>70</v>
      </c>
      <c r="D195" s="27">
        <v>258</v>
      </c>
      <c r="E195" s="27">
        <v>168</v>
      </c>
      <c r="F195" s="27">
        <v>313</v>
      </c>
      <c r="G195" s="60">
        <f t="shared" si="2"/>
        <v>739</v>
      </c>
    </row>
    <row r="196" spans="1:7" x14ac:dyDescent="0.3">
      <c r="A196" s="136"/>
      <c r="B196" s="137"/>
      <c r="C196" s="11" t="s">
        <v>71</v>
      </c>
      <c r="D196" s="27">
        <v>247</v>
      </c>
      <c r="E196" s="27">
        <v>113</v>
      </c>
      <c r="F196" s="27">
        <v>227</v>
      </c>
      <c r="G196" s="60">
        <f t="shared" ref="G196:G259" si="3">SUM(D196:F196)</f>
        <v>587</v>
      </c>
    </row>
    <row r="197" spans="1:7" x14ac:dyDescent="0.3">
      <c r="A197" s="136"/>
      <c r="B197" s="137"/>
      <c r="C197" s="11" t="s">
        <v>72</v>
      </c>
      <c r="D197" s="27">
        <v>267</v>
      </c>
      <c r="E197" s="27">
        <v>160</v>
      </c>
      <c r="F197" s="27">
        <v>264</v>
      </c>
      <c r="G197" s="60">
        <f t="shared" si="3"/>
        <v>691</v>
      </c>
    </row>
    <row r="198" spans="1:7" x14ac:dyDescent="0.3">
      <c r="A198" s="136"/>
      <c r="B198" s="137"/>
      <c r="C198" s="11" t="s">
        <v>73</v>
      </c>
      <c r="D198" s="27">
        <v>22</v>
      </c>
      <c r="E198" s="27">
        <v>12</v>
      </c>
      <c r="F198" s="27">
        <v>47</v>
      </c>
      <c r="G198" s="60">
        <f t="shared" si="3"/>
        <v>81</v>
      </c>
    </row>
    <row r="199" spans="1:7" x14ac:dyDescent="0.3">
      <c r="A199" s="136"/>
      <c r="B199" s="137"/>
      <c r="C199" s="11" t="s">
        <v>74</v>
      </c>
      <c r="D199" s="27">
        <v>22</v>
      </c>
      <c r="E199" s="27">
        <v>5</v>
      </c>
      <c r="F199" s="27">
        <v>15</v>
      </c>
      <c r="G199" s="60">
        <f t="shared" si="3"/>
        <v>42</v>
      </c>
    </row>
    <row r="200" spans="1:7" x14ac:dyDescent="0.3">
      <c r="A200" s="136"/>
      <c r="B200" s="137"/>
      <c r="C200" s="11" t="s">
        <v>75</v>
      </c>
      <c r="D200" s="27">
        <v>85</v>
      </c>
      <c r="E200" s="27">
        <v>46</v>
      </c>
      <c r="F200" s="27">
        <v>91</v>
      </c>
      <c r="G200" s="60">
        <f t="shared" si="3"/>
        <v>222</v>
      </c>
    </row>
    <row r="201" spans="1:7" ht="28.8" x14ac:dyDescent="0.3">
      <c r="A201" s="136"/>
      <c r="B201" s="15" t="s">
        <v>76</v>
      </c>
      <c r="C201" s="14" t="s">
        <v>64</v>
      </c>
      <c r="E201" s="27">
        <v>7</v>
      </c>
      <c r="G201" s="60">
        <f t="shared" si="3"/>
        <v>7</v>
      </c>
    </row>
    <row r="202" spans="1:7" ht="15" customHeight="1" x14ac:dyDescent="0.3">
      <c r="A202" s="136" t="s">
        <v>35</v>
      </c>
      <c r="B202" s="137" t="s">
        <v>54</v>
      </c>
      <c r="C202" s="11" t="s">
        <v>55</v>
      </c>
      <c r="D202" s="27">
        <v>293</v>
      </c>
      <c r="E202" s="27">
        <v>239</v>
      </c>
      <c r="F202" s="27">
        <v>361</v>
      </c>
      <c r="G202" s="60">
        <f t="shared" si="3"/>
        <v>893</v>
      </c>
    </row>
    <row r="203" spans="1:7" x14ac:dyDescent="0.3">
      <c r="A203" s="136"/>
      <c r="B203" s="137"/>
      <c r="C203" s="11" t="s">
        <v>56</v>
      </c>
      <c r="D203" s="27">
        <v>334</v>
      </c>
      <c r="E203" s="27">
        <v>285</v>
      </c>
      <c r="F203" s="27">
        <v>401</v>
      </c>
      <c r="G203" s="60">
        <f t="shared" si="3"/>
        <v>1020</v>
      </c>
    </row>
    <row r="204" spans="1:7" x14ac:dyDescent="0.3">
      <c r="A204" s="136"/>
      <c r="B204" s="137"/>
      <c r="C204" s="11" t="s">
        <v>57</v>
      </c>
      <c r="D204" s="27">
        <v>305</v>
      </c>
      <c r="E204" s="27">
        <v>236</v>
      </c>
      <c r="F204" s="27">
        <v>372</v>
      </c>
      <c r="G204" s="60">
        <f t="shared" si="3"/>
        <v>913</v>
      </c>
    </row>
    <row r="205" spans="1:7" x14ac:dyDescent="0.3">
      <c r="A205" s="136"/>
      <c r="B205" s="137"/>
      <c r="C205" s="11" t="s">
        <v>58</v>
      </c>
      <c r="D205" s="27">
        <v>20</v>
      </c>
      <c r="E205" s="27">
        <v>2</v>
      </c>
      <c r="F205" s="27">
        <v>12</v>
      </c>
      <c r="G205" s="60">
        <f t="shared" si="3"/>
        <v>34</v>
      </c>
    </row>
    <row r="206" spans="1:7" x14ac:dyDescent="0.3">
      <c r="A206" s="136"/>
      <c r="B206" s="137"/>
      <c r="C206" s="11" t="s">
        <v>59</v>
      </c>
      <c r="E206" s="27">
        <v>156</v>
      </c>
      <c r="F206" s="27">
        <v>236</v>
      </c>
      <c r="G206" s="60">
        <f t="shared" si="3"/>
        <v>392</v>
      </c>
    </row>
    <row r="207" spans="1:7" x14ac:dyDescent="0.3">
      <c r="A207" s="136"/>
      <c r="B207" s="137"/>
      <c r="C207" s="11" t="s">
        <v>60</v>
      </c>
      <c r="D207" s="27">
        <v>120</v>
      </c>
      <c r="G207" s="60">
        <f t="shared" si="3"/>
        <v>120</v>
      </c>
    </row>
    <row r="208" spans="1:7" x14ac:dyDescent="0.3">
      <c r="A208" s="136"/>
      <c r="B208" s="137"/>
      <c r="C208" s="11" t="s">
        <v>61</v>
      </c>
      <c r="D208" s="27">
        <v>118</v>
      </c>
      <c r="G208" s="60">
        <f t="shared" si="3"/>
        <v>118</v>
      </c>
    </row>
    <row r="209" spans="1:7" x14ac:dyDescent="0.3">
      <c r="A209" s="136"/>
      <c r="B209" s="137"/>
      <c r="C209" s="11" t="s">
        <v>62</v>
      </c>
      <c r="D209" s="27">
        <v>289</v>
      </c>
      <c r="E209" s="27">
        <v>211</v>
      </c>
      <c r="F209" s="27">
        <v>278</v>
      </c>
      <c r="G209" s="60">
        <f t="shared" si="3"/>
        <v>778</v>
      </c>
    </row>
    <row r="210" spans="1:7" x14ac:dyDescent="0.3">
      <c r="A210" s="136"/>
      <c r="B210" s="137"/>
      <c r="C210" s="11" t="s">
        <v>63</v>
      </c>
      <c r="D210" s="27">
        <v>16</v>
      </c>
      <c r="F210" s="27">
        <v>1</v>
      </c>
      <c r="G210" s="60">
        <f t="shared" si="3"/>
        <v>17</v>
      </c>
    </row>
    <row r="211" spans="1:7" x14ac:dyDescent="0.3">
      <c r="A211" s="136"/>
      <c r="B211" s="137"/>
      <c r="C211" s="11" t="s">
        <v>64</v>
      </c>
      <c r="D211" s="27">
        <v>58</v>
      </c>
      <c r="F211" s="27">
        <v>72</v>
      </c>
      <c r="G211" s="60">
        <f t="shared" si="3"/>
        <v>130</v>
      </c>
    </row>
    <row r="212" spans="1:7" x14ac:dyDescent="0.3">
      <c r="A212" s="136"/>
      <c r="B212" s="137"/>
      <c r="C212" s="11" t="s">
        <v>65</v>
      </c>
      <c r="D212" s="27">
        <v>58</v>
      </c>
      <c r="E212" s="27">
        <v>38</v>
      </c>
      <c r="F212" s="27">
        <v>162</v>
      </c>
      <c r="G212" s="60">
        <f t="shared" si="3"/>
        <v>258</v>
      </c>
    </row>
    <row r="213" spans="1:7" x14ac:dyDescent="0.3">
      <c r="A213" s="136"/>
      <c r="B213" s="137"/>
      <c r="C213" s="11" t="s">
        <v>66</v>
      </c>
      <c r="D213" s="27">
        <v>3</v>
      </c>
      <c r="F213" s="27">
        <v>2</v>
      </c>
      <c r="G213" s="60">
        <f t="shared" si="3"/>
        <v>5</v>
      </c>
    </row>
    <row r="214" spans="1:7" x14ac:dyDescent="0.3">
      <c r="A214" s="136"/>
      <c r="B214" s="137"/>
      <c r="C214" s="11" t="s">
        <v>67</v>
      </c>
      <c r="D214" s="27">
        <v>12</v>
      </c>
      <c r="E214" s="27">
        <v>6</v>
      </c>
      <c r="F214" s="27">
        <v>16</v>
      </c>
      <c r="G214" s="60">
        <f t="shared" si="3"/>
        <v>34</v>
      </c>
    </row>
    <row r="215" spans="1:7" x14ac:dyDescent="0.3">
      <c r="A215" s="136"/>
      <c r="B215" s="137"/>
      <c r="C215" s="11" t="s">
        <v>68</v>
      </c>
      <c r="D215" s="27">
        <v>196</v>
      </c>
      <c r="E215" s="27">
        <v>178</v>
      </c>
      <c r="F215" s="27">
        <v>392</v>
      </c>
      <c r="G215" s="60">
        <f t="shared" si="3"/>
        <v>766</v>
      </c>
    </row>
    <row r="216" spans="1:7" x14ac:dyDescent="0.3">
      <c r="A216" s="136"/>
      <c r="B216" s="137"/>
      <c r="C216" s="11" t="s">
        <v>69</v>
      </c>
      <c r="D216" s="27">
        <v>138</v>
      </c>
      <c r="E216" s="27">
        <v>58</v>
      </c>
      <c r="F216" s="27">
        <v>199</v>
      </c>
      <c r="G216" s="60">
        <f t="shared" si="3"/>
        <v>395</v>
      </c>
    </row>
    <row r="217" spans="1:7" x14ac:dyDescent="0.3">
      <c r="A217" s="136"/>
      <c r="B217" s="137"/>
      <c r="C217" s="11" t="s">
        <v>70</v>
      </c>
      <c r="D217" s="27">
        <v>258</v>
      </c>
      <c r="E217" s="27">
        <v>163</v>
      </c>
      <c r="F217" s="27">
        <v>316</v>
      </c>
      <c r="G217" s="60">
        <f t="shared" si="3"/>
        <v>737</v>
      </c>
    </row>
    <row r="218" spans="1:7" x14ac:dyDescent="0.3">
      <c r="A218" s="136"/>
      <c r="B218" s="137"/>
      <c r="C218" s="11" t="s">
        <v>71</v>
      </c>
      <c r="D218" s="27">
        <v>251</v>
      </c>
      <c r="E218" s="27">
        <v>114</v>
      </c>
      <c r="F218" s="27">
        <v>228</v>
      </c>
      <c r="G218" s="60">
        <f t="shared" si="3"/>
        <v>593</v>
      </c>
    </row>
    <row r="219" spans="1:7" x14ac:dyDescent="0.3">
      <c r="A219" s="136"/>
      <c r="B219" s="137"/>
      <c r="C219" s="11" t="s">
        <v>72</v>
      </c>
      <c r="D219" s="27">
        <v>270</v>
      </c>
      <c r="E219" s="27">
        <v>161</v>
      </c>
      <c r="F219" s="27">
        <v>265</v>
      </c>
      <c r="G219" s="60">
        <f t="shared" si="3"/>
        <v>696</v>
      </c>
    </row>
    <row r="220" spans="1:7" x14ac:dyDescent="0.3">
      <c r="A220" s="136"/>
      <c r="B220" s="137"/>
      <c r="C220" s="11" t="s">
        <v>73</v>
      </c>
      <c r="D220" s="27">
        <v>23</v>
      </c>
      <c r="E220" s="27">
        <v>13</v>
      </c>
      <c r="F220" s="27">
        <v>51</v>
      </c>
      <c r="G220" s="60">
        <f t="shared" si="3"/>
        <v>87</v>
      </c>
    </row>
    <row r="221" spans="1:7" x14ac:dyDescent="0.3">
      <c r="A221" s="136"/>
      <c r="B221" s="137"/>
      <c r="C221" s="11" t="s">
        <v>74</v>
      </c>
      <c r="D221" s="27">
        <v>22</v>
      </c>
      <c r="E221" s="27">
        <v>5</v>
      </c>
      <c r="F221" s="27">
        <v>14</v>
      </c>
      <c r="G221" s="60">
        <f t="shared" si="3"/>
        <v>41</v>
      </c>
    </row>
    <row r="222" spans="1:7" x14ac:dyDescent="0.3">
      <c r="A222" s="136"/>
      <c r="B222" s="137"/>
      <c r="C222" s="11" t="s">
        <v>75</v>
      </c>
      <c r="D222" s="27">
        <v>82</v>
      </c>
      <c r="E222" s="27">
        <v>46</v>
      </c>
      <c r="F222" s="27">
        <v>88</v>
      </c>
      <c r="G222" s="60">
        <f t="shared" si="3"/>
        <v>216</v>
      </c>
    </row>
    <row r="223" spans="1:7" ht="28.8" x14ac:dyDescent="0.3">
      <c r="A223" s="136"/>
      <c r="B223" s="10" t="s">
        <v>76</v>
      </c>
      <c r="C223" s="14" t="s">
        <v>64</v>
      </c>
      <c r="E223" s="27">
        <v>6</v>
      </c>
      <c r="G223" s="60">
        <f t="shared" si="3"/>
        <v>6</v>
      </c>
    </row>
    <row r="224" spans="1:7" ht="15" customHeight="1" x14ac:dyDescent="0.3">
      <c r="A224" s="136" t="s">
        <v>36</v>
      </c>
      <c r="B224" s="137" t="s">
        <v>54</v>
      </c>
      <c r="C224" s="11" t="s">
        <v>55</v>
      </c>
      <c r="D224" s="27">
        <v>291</v>
      </c>
      <c r="E224" s="27">
        <v>243</v>
      </c>
      <c r="F224" s="27">
        <v>366</v>
      </c>
      <c r="G224" s="60">
        <f t="shared" si="3"/>
        <v>900</v>
      </c>
    </row>
    <row r="225" spans="1:7" x14ac:dyDescent="0.3">
      <c r="A225" s="136"/>
      <c r="B225" s="137"/>
      <c r="C225" s="11" t="s">
        <v>56</v>
      </c>
      <c r="D225" s="27">
        <v>336</v>
      </c>
      <c r="E225" s="27">
        <v>286</v>
      </c>
      <c r="F225" s="27">
        <v>404</v>
      </c>
      <c r="G225" s="60">
        <f t="shared" si="3"/>
        <v>1026</v>
      </c>
    </row>
    <row r="226" spans="1:7" x14ac:dyDescent="0.3">
      <c r="A226" s="136"/>
      <c r="B226" s="137"/>
      <c r="C226" s="11" t="s">
        <v>57</v>
      </c>
      <c r="D226" s="27">
        <v>306</v>
      </c>
      <c r="E226" s="27">
        <v>241</v>
      </c>
      <c r="F226" s="27">
        <v>380</v>
      </c>
      <c r="G226" s="60">
        <f t="shared" si="3"/>
        <v>927</v>
      </c>
    </row>
    <row r="227" spans="1:7" x14ac:dyDescent="0.3">
      <c r="A227" s="136"/>
      <c r="B227" s="137"/>
      <c r="C227" s="11" t="s">
        <v>58</v>
      </c>
      <c r="D227" s="27">
        <v>20</v>
      </c>
      <c r="E227" s="27">
        <v>2</v>
      </c>
      <c r="F227" s="27">
        <v>12</v>
      </c>
      <c r="G227" s="60">
        <f t="shared" si="3"/>
        <v>34</v>
      </c>
    </row>
    <row r="228" spans="1:7" x14ac:dyDescent="0.3">
      <c r="A228" s="136"/>
      <c r="B228" s="137"/>
      <c r="C228" s="11" t="s">
        <v>59</v>
      </c>
      <c r="E228" s="27">
        <v>156</v>
      </c>
      <c r="F228" s="27">
        <v>237</v>
      </c>
      <c r="G228" s="60">
        <f t="shared" si="3"/>
        <v>393</v>
      </c>
    </row>
    <row r="229" spans="1:7" x14ac:dyDescent="0.3">
      <c r="A229" s="136"/>
      <c r="B229" s="137"/>
      <c r="C229" s="11" t="s">
        <v>60</v>
      </c>
      <c r="D229" s="27">
        <v>121</v>
      </c>
      <c r="G229" s="60">
        <f t="shared" si="3"/>
        <v>121</v>
      </c>
    </row>
    <row r="230" spans="1:7" x14ac:dyDescent="0.3">
      <c r="A230" s="136"/>
      <c r="B230" s="137"/>
      <c r="C230" s="11" t="s">
        <v>61</v>
      </c>
      <c r="D230" s="27">
        <v>118</v>
      </c>
      <c r="G230" s="60">
        <f t="shared" si="3"/>
        <v>118</v>
      </c>
    </row>
    <row r="231" spans="1:7" x14ac:dyDescent="0.3">
      <c r="A231" s="136"/>
      <c r="B231" s="137"/>
      <c r="C231" s="11" t="s">
        <v>62</v>
      </c>
      <c r="D231" s="27">
        <v>290</v>
      </c>
      <c r="E231" s="27">
        <v>211</v>
      </c>
      <c r="F231" s="27">
        <v>282</v>
      </c>
      <c r="G231" s="60">
        <f t="shared" si="3"/>
        <v>783</v>
      </c>
    </row>
    <row r="232" spans="1:7" x14ac:dyDescent="0.3">
      <c r="A232" s="136"/>
      <c r="B232" s="137"/>
      <c r="C232" s="11" t="s">
        <v>63</v>
      </c>
      <c r="D232" s="27">
        <v>16</v>
      </c>
      <c r="F232" s="27">
        <v>1</v>
      </c>
      <c r="G232" s="60">
        <f t="shared" si="3"/>
        <v>17</v>
      </c>
    </row>
    <row r="233" spans="1:7" x14ac:dyDescent="0.3">
      <c r="A233" s="136"/>
      <c r="B233" s="137"/>
      <c r="C233" s="11" t="s">
        <v>64</v>
      </c>
      <c r="D233" s="27">
        <v>58</v>
      </c>
      <c r="F233" s="27">
        <v>71</v>
      </c>
      <c r="G233" s="60">
        <f t="shared" si="3"/>
        <v>129</v>
      </c>
    </row>
    <row r="234" spans="1:7" x14ac:dyDescent="0.3">
      <c r="A234" s="136"/>
      <c r="B234" s="137"/>
      <c r="C234" s="11" t="s">
        <v>65</v>
      </c>
      <c r="D234" s="27">
        <v>60</v>
      </c>
      <c r="E234" s="27">
        <v>40</v>
      </c>
      <c r="F234" s="27">
        <v>176</v>
      </c>
      <c r="G234" s="60">
        <f t="shared" si="3"/>
        <v>276</v>
      </c>
    </row>
    <row r="235" spans="1:7" x14ac:dyDescent="0.3">
      <c r="A235" s="136"/>
      <c r="B235" s="137"/>
      <c r="C235" s="11" t="s">
        <v>66</v>
      </c>
      <c r="D235" s="27">
        <v>3</v>
      </c>
      <c r="F235" s="27">
        <v>1</v>
      </c>
      <c r="G235" s="60">
        <f t="shared" si="3"/>
        <v>4</v>
      </c>
    </row>
    <row r="236" spans="1:7" x14ac:dyDescent="0.3">
      <c r="A236" s="136"/>
      <c r="B236" s="137"/>
      <c r="C236" s="11" t="s">
        <v>67</v>
      </c>
      <c r="D236" s="27">
        <v>11</v>
      </c>
      <c r="E236" s="27">
        <v>6</v>
      </c>
      <c r="F236" s="27">
        <v>15</v>
      </c>
      <c r="G236" s="60">
        <f t="shared" si="3"/>
        <v>32</v>
      </c>
    </row>
    <row r="237" spans="1:7" x14ac:dyDescent="0.3">
      <c r="A237" s="136"/>
      <c r="B237" s="137"/>
      <c r="C237" s="11" t="s">
        <v>68</v>
      </c>
      <c r="D237" s="27">
        <v>200</v>
      </c>
      <c r="E237" s="27">
        <v>178</v>
      </c>
      <c r="F237" s="27">
        <v>396</v>
      </c>
      <c r="G237" s="60">
        <f t="shared" si="3"/>
        <v>774</v>
      </c>
    </row>
    <row r="238" spans="1:7" x14ac:dyDescent="0.3">
      <c r="A238" s="136"/>
      <c r="B238" s="137"/>
      <c r="C238" s="11" t="s">
        <v>69</v>
      </c>
      <c r="D238" s="27">
        <v>136</v>
      </c>
      <c r="E238" s="27">
        <v>64</v>
      </c>
      <c r="F238" s="27">
        <v>203</v>
      </c>
      <c r="G238" s="60">
        <f t="shared" si="3"/>
        <v>403</v>
      </c>
    </row>
    <row r="239" spans="1:7" x14ac:dyDescent="0.3">
      <c r="A239" s="136"/>
      <c r="B239" s="137"/>
      <c r="C239" s="11" t="s">
        <v>70</v>
      </c>
      <c r="D239" s="27">
        <v>256</v>
      </c>
      <c r="E239" s="27">
        <v>166</v>
      </c>
      <c r="F239" s="27">
        <v>320</v>
      </c>
      <c r="G239" s="60">
        <f t="shared" si="3"/>
        <v>742</v>
      </c>
    </row>
    <row r="240" spans="1:7" x14ac:dyDescent="0.3">
      <c r="A240" s="136"/>
      <c r="B240" s="137"/>
      <c r="C240" s="11" t="s">
        <v>71</v>
      </c>
      <c r="D240" s="27">
        <v>250</v>
      </c>
      <c r="E240" s="27">
        <v>120</v>
      </c>
      <c r="F240" s="27">
        <v>227</v>
      </c>
      <c r="G240" s="60">
        <f t="shared" si="3"/>
        <v>597</v>
      </c>
    </row>
    <row r="241" spans="1:7" x14ac:dyDescent="0.3">
      <c r="A241" s="136"/>
      <c r="B241" s="137"/>
      <c r="C241" s="11" t="s">
        <v>72</v>
      </c>
      <c r="D241" s="27">
        <v>271</v>
      </c>
      <c r="E241" s="27">
        <v>161</v>
      </c>
      <c r="F241" s="27">
        <v>267</v>
      </c>
      <c r="G241" s="60">
        <f t="shared" si="3"/>
        <v>699</v>
      </c>
    </row>
    <row r="242" spans="1:7" x14ac:dyDescent="0.3">
      <c r="A242" s="136"/>
      <c r="B242" s="137"/>
      <c r="C242" s="11" t="s">
        <v>73</v>
      </c>
      <c r="D242" s="27">
        <v>23</v>
      </c>
      <c r="E242" s="27">
        <v>14</v>
      </c>
      <c r="F242" s="27">
        <v>55</v>
      </c>
      <c r="G242" s="60">
        <f t="shared" si="3"/>
        <v>92</v>
      </c>
    </row>
    <row r="243" spans="1:7" x14ac:dyDescent="0.3">
      <c r="A243" s="136"/>
      <c r="B243" s="137"/>
      <c r="C243" s="11" t="s">
        <v>74</v>
      </c>
      <c r="D243" s="27">
        <v>22</v>
      </c>
      <c r="E243" s="27">
        <v>5</v>
      </c>
      <c r="F243" s="27">
        <v>14</v>
      </c>
      <c r="G243" s="60">
        <f t="shared" si="3"/>
        <v>41</v>
      </c>
    </row>
    <row r="244" spans="1:7" x14ac:dyDescent="0.3">
      <c r="A244" s="136"/>
      <c r="B244" s="137"/>
      <c r="C244" s="11" t="s">
        <v>75</v>
      </c>
      <c r="D244" s="27">
        <v>80</v>
      </c>
      <c r="E244" s="27">
        <v>50</v>
      </c>
      <c r="F244" s="27">
        <v>88</v>
      </c>
      <c r="G244" s="60">
        <f t="shared" si="3"/>
        <v>218</v>
      </c>
    </row>
    <row r="245" spans="1:7" ht="28.8" x14ac:dyDescent="0.3">
      <c r="A245" s="136"/>
      <c r="B245" s="10" t="s">
        <v>76</v>
      </c>
      <c r="C245" s="14" t="s">
        <v>64</v>
      </c>
      <c r="E245" s="27">
        <v>6</v>
      </c>
      <c r="G245" s="60">
        <f t="shared" si="3"/>
        <v>6</v>
      </c>
    </row>
    <row r="246" spans="1:7" ht="15" customHeight="1" x14ac:dyDescent="0.3">
      <c r="A246" s="136" t="s">
        <v>37</v>
      </c>
      <c r="B246" s="137" t="s">
        <v>54</v>
      </c>
      <c r="C246" s="11" t="s">
        <v>55</v>
      </c>
      <c r="D246" s="27">
        <v>293</v>
      </c>
      <c r="E246" s="27">
        <v>244</v>
      </c>
      <c r="F246" s="27">
        <v>366</v>
      </c>
      <c r="G246" s="60">
        <f t="shared" si="3"/>
        <v>903</v>
      </c>
    </row>
    <row r="247" spans="1:7" x14ac:dyDescent="0.3">
      <c r="A247" s="136"/>
      <c r="B247" s="137"/>
      <c r="C247" s="11" t="s">
        <v>56</v>
      </c>
      <c r="D247" s="27">
        <v>340</v>
      </c>
      <c r="E247" s="27">
        <v>287</v>
      </c>
      <c r="F247" s="27">
        <v>405</v>
      </c>
      <c r="G247" s="60">
        <f t="shared" si="3"/>
        <v>1032</v>
      </c>
    </row>
    <row r="248" spans="1:7" x14ac:dyDescent="0.3">
      <c r="A248" s="136"/>
      <c r="B248" s="137"/>
      <c r="C248" s="11" t="s">
        <v>57</v>
      </c>
      <c r="D248" s="27">
        <v>310</v>
      </c>
      <c r="E248" s="27">
        <v>239</v>
      </c>
      <c r="F248" s="27">
        <v>383</v>
      </c>
      <c r="G248" s="60">
        <f t="shared" si="3"/>
        <v>932</v>
      </c>
    </row>
    <row r="249" spans="1:7" x14ac:dyDescent="0.3">
      <c r="A249" s="136"/>
      <c r="B249" s="137"/>
      <c r="C249" s="11" t="s">
        <v>58</v>
      </c>
      <c r="D249" s="27">
        <v>19</v>
      </c>
      <c r="E249" s="27">
        <v>2</v>
      </c>
      <c r="F249" s="27">
        <v>12</v>
      </c>
      <c r="G249" s="60">
        <f t="shared" si="3"/>
        <v>33</v>
      </c>
    </row>
    <row r="250" spans="1:7" x14ac:dyDescent="0.3">
      <c r="A250" s="136"/>
      <c r="B250" s="137"/>
      <c r="C250" s="11" t="s">
        <v>59</v>
      </c>
      <c r="E250" s="27">
        <v>155</v>
      </c>
      <c r="F250" s="27">
        <v>240</v>
      </c>
      <c r="G250" s="60">
        <f t="shared" si="3"/>
        <v>395</v>
      </c>
    </row>
    <row r="251" spans="1:7" x14ac:dyDescent="0.3">
      <c r="A251" s="136"/>
      <c r="B251" s="137"/>
      <c r="C251" s="11" t="s">
        <v>60</v>
      </c>
      <c r="D251" s="27">
        <v>121</v>
      </c>
      <c r="G251" s="60">
        <f t="shared" si="3"/>
        <v>121</v>
      </c>
    </row>
    <row r="252" spans="1:7" x14ac:dyDescent="0.3">
      <c r="A252" s="136"/>
      <c r="B252" s="137"/>
      <c r="C252" s="11" t="s">
        <v>61</v>
      </c>
      <c r="D252" s="27">
        <v>121</v>
      </c>
      <c r="G252" s="60">
        <f t="shared" si="3"/>
        <v>121</v>
      </c>
    </row>
    <row r="253" spans="1:7" x14ac:dyDescent="0.3">
      <c r="A253" s="136"/>
      <c r="B253" s="137"/>
      <c r="C253" s="11" t="s">
        <v>62</v>
      </c>
      <c r="D253" s="27">
        <v>292</v>
      </c>
      <c r="E253" s="27">
        <v>212</v>
      </c>
      <c r="F253" s="27">
        <v>276</v>
      </c>
      <c r="G253" s="60">
        <f t="shared" si="3"/>
        <v>780</v>
      </c>
    </row>
    <row r="254" spans="1:7" x14ac:dyDescent="0.3">
      <c r="A254" s="136"/>
      <c r="B254" s="137"/>
      <c r="C254" s="11" t="s">
        <v>63</v>
      </c>
      <c r="D254" s="27">
        <v>16</v>
      </c>
      <c r="F254" s="27">
        <v>1</v>
      </c>
      <c r="G254" s="60">
        <f t="shared" si="3"/>
        <v>17</v>
      </c>
    </row>
    <row r="255" spans="1:7" x14ac:dyDescent="0.3">
      <c r="A255" s="136"/>
      <c r="B255" s="137"/>
      <c r="C255" s="11" t="s">
        <v>64</v>
      </c>
      <c r="D255" s="27">
        <v>58</v>
      </c>
      <c r="F255" s="27">
        <v>71</v>
      </c>
      <c r="G255" s="60">
        <f t="shared" si="3"/>
        <v>129</v>
      </c>
    </row>
    <row r="256" spans="1:7" x14ac:dyDescent="0.3">
      <c r="A256" s="136"/>
      <c r="B256" s="137"/>
      <c r="C256" s="11" t="s">
        <v>65</v>
      </c>
      <c r="D256" s="27">
        <v>61</v>
      </c>
      <c r="E256" s="27">
        <v>43</v>
      </c>
      <c r="F256" s="27">
        <v>185</v>
      </c>
      <c r="G256" s="60">
        <f t="shared" si="3"/>
        <v>289</v>
      </c>
    </row>
    <row r="257" spans="1:7" x14ac:dyDescent="0.3">
      <c r="A257" s="136"/>
      <c r="B257" s="137"/>
      <c r="C257" s="11" t="s">
        <v>66</v>
      </c>
      <c r="D257" s="27">
        <v>3</v>
      </c>
      <c r="F257" s="27">
        <v>1</v>
      </c>
      <c r="G257" s="60">
        <f t="shared" si="3"/>
        <v>4</v>
      </c>
    </row>
    <row r="258" spans="1:7" x14ac:dyDescent="0.3">
      <c r="A258" s="136"/>
      <c r="B258" s="137"/>
      <c r="C258" s="11" t="s">
        <v>67</v>
      </c>
      <c r="D258" s="27">
        <v>11</v>
      </c>
      <c r="E258" s="27">
        <v>6</v>
      </c>
      <c r="F258" s="27">
        <v>15</v>
      </c>
      <c r="G258" s="60">
        <f t="shared" si="3"/>
        <v>32</v>
      </c>
    </row>
    <row r="259" spans="1:7" x14ac:dyDescent="0.3">
      <c r="A259" s="136"/>
      <c r="B259" s="137"/>
      <c r="C259" s="11" t="s">
        <v>68</v>
      </c>
      <c r="D259" s="27">
        <v>202</v>
      </c>
      <c r="E259" s="27">
        <v>180</v>
      </c>
      <c r="F259" s="27">
        <v>396</v>
      </c>
      <c r="G259" s="60">
        <f t="shared" si="3"/>
        <v>778</v>
      </c>
    </row>
    <row r="260" spans="1:7" x14ac:dyDescent="0.3">
      <c r="A260" s="136"/>
      <c r="B260" s="137"/>
      <c r="C260" s="11" t="s">
        <v>69</v>
      </c>
      <c r="D260" s="27">
        <v>134</v>
      </c>
      <c r="E260" s="27">
        <v>63</v>
      </c>
      <c r="F260" s="27">
        <v>207</v>
      </c>
      <c r="G260" s="60">
        <f t="shared" ref="G260:G323" si="4">SUM(D260:F260)</f>
        <v>404</v>
      </c>
    </row>
    <row r="261" spans="1:7" x14ac:dyDescent="0.3">
      <c r="A261" s="136"/>
      <c r="B261" s="137"/>
      <c r="C261" s="11" t="s">
        <v>70</v>
      </c>
      <c r="D261" s="27">
        <v>259</v>
      </c>
      <c r="E261" s="27">
        <v>165</v>
      </c>
      <c r="F261" s="27">
        <v>325</v>
      </c>
      <c r="G261" s="60">
        <f t="shared" si="4"/>
        <v>749</v>
      </c>
    </row>
    <row r="262" spans="1:7" x14ac:dyDescent="0.3">
      <c r="A262" s="136"/>
      <c r="B262" s="137"/>
      <c r="C262" s="11" t="s">
        <v>71</v>
      </c>
      <c r="D262" s="27">
        <v>255</v>
      </c>
      <c r="E262" s="27">
        <v>120</v>
      </c>
      <c r="F262" s="27">
        <v>239</v>
      </c>
      <c r="G262" s="60">
        <f t="shared" si="4"/>
        <v>614</v>
      </c>
    </row>
    <row r="263" spans="1:7" x14ac:dyDescent="0.3">
      <c r="A263" s="136"/>
      <c r="B263" s="137"/>
      <c r="C263" s="11" t="s">
        <v>72</v>
      </c>
      <c r="D263" s="27">
        <v>277</v>
      </c>
      <c r="E263" s="27">
        <v>164</v>
      </c>
      <c r="F263" s="27">
        <v>271</v>
      </c>
      <c r="G263" s="60">
        <f t="shared" si="4"/>
        <v>712</v>
      </c>
    </row>
    <row r="264" spans="1:7" x14ac:dyDescent="0.3">
      <c r="A264" s="136"/>
      <c r="B264" s="137"/>
      <c r="C264" s="11" t="s">
        <v>73</v>
      </c>
      <c r="D264" s="27">
        <v>23</v>
      </c>
      <c r="E264" s="27">
        <v>14</v>
      </c>
      <c r="F264" s="27">
        <v>59</v>
      </c>
      <c r="G264" s="60">
        <f t="shared" si="4"/>
        <v>96</v>
      </c>
    </row>
    <row r="265" spans="1:7" x14ac:dyDescent="0.3">
      <c r="A265" s="136"/>
      <c r="B265" s="137"/>
      <c r="C265" s="11" t="s">
        <v>74</v>
      </c>
      <c r="D265" s="27">
        <v>22</v>
      </c>
      <c r="E265" s="27">
        <v>4</v>
      </c>
      <c r="F265" s="27">
        <v>14</v>
      </c>
      <c r="G265" s="60">
        <f t="shared" si="4"/>
        <v>40</v>
      </c>
    </row>
    <row r="266" spans="1:7" x14ac:dyDescent="0.3">
      <c r="A266" s="136"/>
      <c r="B266" s="137"/>
      <c r="C266" s="11" t="s">
        <v>75</v>
      </c>
      <c r="D266" s="27">
        <v>77</v>
      </c>
      <c r="E266" s="27">
        <v>48</v>
      </c>
      <c r="F266" s="27">
        <v>87</v>
      </c>
      <c r="G266" s="60">
        <f t="shared" si="4"/>
        <v>212</v>
      </c>
    </row>
    <row r="267" spans="1:7" ht="28.8" x14ac:dyDescent="0.3">
      <c r="A267" s="136"/>
      <c r="B267" s="10" t="s">
        <v>76</v>
      </c>
      <c r="C267" s="14" t="s">
        <v>64</v>
      </c>
      <c r="E267" s="27">
        <v>6</v>
      </c>
      <c r="G267" s="60">
        <f t="shared" si="4"/>
        <v>6</v>
      </c>
    </row>
    <row r="268" spans="1:7" ht="15" customHeight="1" x14ac:dyDescent="0.3">
      <c r="A268" s="136" t="s">
        <v>38</v>
      </c>
      <c r="B268" s="137" t="s">
        <v>54</v>
      </c>
      <c r="C268" s="11" t="s">
        <v>55</v>
      </c>
      <c r="D268" s="27">
        <v>297</v>
      </c>
      <c r="E268" s="27">
        <v>246</v>
      </c>
      <c r="F268" s="27">
        <v>367</v>
      </c>
      <c r="G268" s="60">
        <f t="shared" si="4"/>
        <v>910</v>
      </c>
    </row>
    <row r="269" spans="1:7" x14ac:dyDescent="0.3">
      <c r="A269" s="136"/>
      <c r="B269" s="137"/>
      <c r="C269" s="11" t="s">
        <v>56</v>
      </c>
      <c r="D269" s="27">
        <v>346</v>
      </c>
      <c r="E269" s="27">
        <v>287</v>
      </c>
      <c r="F269" s="27">
        <v>406</v>
      </c>
      <c r="G269" s="60">
        <f t="shared" si="4"/>
        <v>1039</v>
      </c>
    </row>
    <row r="270" spans="1:7" x14ac:dyDescent="0.3">
      <c r="A270" s="136"/>
      <c r="B270" s="137"/>
      <c r="C270" s="11" t="s">
        <v>57</v>
      </c>
      <c r="D270" s="27">
        <v>314</v>
      </c>
      <c r="E270" s="27">
        <v>242</v>
      </c>
      <c r="F270" s="27">
        <v>385</v>
      </c>
      <c r="G270" s="60">
        <f t="shared" si="4"/>
        <v>941</v>
      </c>
    </row>
    <row r="271" spans="1:7" x14ac:dyDescent="0.3">
      <c r="A271" s="136"/>
      <c r="B271" s="137"/>
      <c r="C271" s="11" t="s">
        <v>58</v>
      </c>
      <c r="D271" s="27">
        <v>19</v>
      </c>
      <c r="E271" s="27">
        <v>2</v>
      </c>
      <c r="F271" s="27">
        <v>12</v>
      </c>
      <c r="G271" s="60">
        <f t="shared" si="4"/>
        <v>33</v>
      </c>
    </row>
    <row r="272" spans="1:7" x14ac:dyDescent="0.3">
      <c r="A272" s="136"/>
      <c r="B272" s="137"/>
      <c r="C272" s="11" t="s">
        <v>59</v>
      </c>
      <c r="E272" s="27">
        <v>156</v>
      </c>
      <c r="F272" s="27">
        <v>240</v>
      </c>
      <c r="G272" s="60">
        <f t="shared" si="4"/>
        <v>396</v>
      </c>
    </row>
    <row r="273" spans="1:7" x14ac:dyDescent="0.3">
      <c r="A273" s="136"/>
      <c r="B273" s="137"/>
      <c r="C273" s="11" t="s">
        <v>60</v>
      </c>
      <c r="D273" s="27">
        <v>121</v>
      </c>
      <c r="G273" s="60">
        <f t="shared" si="4"/>
        <v>121</v>
      </c>
    </row>
    <row r="274" spans="1:7" x14ac:dyDescent="0.3">
      <c r="A274" s="136"/>
      <c r="B274" s="137"/>
      <c r="C274" s="11" t="s">
        <v>61</v>
      </c>
      <c r="D274" s="27">
        <v>125</v>
      </c>
      <c r="G274" s="60">
        <f t="shared" si="4"/>
        <v>125</v>
      </c>
    </row>
    <row r="275" spans="1:7" x14ac:dyDescent="0.3">
      <c r="A275" s="136"/>
      <c r="B275" s="137"/>
      <c r="C275" s="11" t="s">
        <v>62</v>
      </c>
      <c r="D275" s="27">
        <v>298</v>
      </c>
      <c r="E275" s="27">
        <v>211</v>
      </c>
      <c r="F275" s="27">
        <v>278</v>
      </c>
      <c r="G275" s="60">
        <f t="shared" si="4"/>
        <v>787</v>
      </c>
    </row>
    <row r="276" spans="1:7" x14ac:dyDescent="0.3">
      <c r="A276" s="136"/>
      <c r="B276" s="137"/>
      <c r="C276" s="11" t="s">
        <v>63</v>
      </c>
      <c r="D276" s="27">
        <v>16</v>
      </c>
      <c r="F276" s="27">
        <v>1</v>
      </c>
      <c r="G276" s="60">
        <f t="shared" si="4"/>
        <v>17</v>
      </c>
    </row>
    <row r="277" spans="1:7" x14ac:dyDescent="0.3">
      <c r="A277" s="136"/>
      <c r="B277" s="137"/>
      <c r="C277" s="11" t="s">
        <v>64</v>
      </c>
      <c r="D277" s="27">
        <v>59</v>
      </c>
      <c r="F277" s="27">
        <v>72</v>
      </c>
      <c r="G277" s="60">
        <f t="shared" si="4"/>
        <v>131</v>
      </c>
    </row>
    <row r="278" spans="1:7" x14ac:dyDescent="0.3">
      <c r="A278" s="136"/>
      <c r="B278" s="137"/>
      <c r="C278" s="11" t="s">
        <v>65</v>
      </c>
      <c r="D278" s="27">
        <v>63</v>
      </c>
      <c r="E278" s="27">
        <v>45</v>
      </c>
      <c r="F278" s="27">
        <v>203</v>
      </c>
      <c r="G278" s="60">
        <f t="shared" si="4"/>
        <v>311</v>
      </c>
    </row>
    <row r="279" spans="1:7" x14ac:dyDescent="0.3">
      <c r="A279" s="136"/>
      <c r="B279" s="137"/>
      <c r="C279" s="11" t="s">
        <v>66</v>
      </c>
      <c r="D279" s="27">
        <v>3</v>
      </c>
      <c r="G279" s="60">
        <f t="shared" si="4"/>
        <v>3</v>
      </c>
    </row>
    <row r="280" spans="1:7" x14ac:dyDescent="0.3">
      <c r="A280" s="136"/>
      <c r="B280" s="137"/>
      <c r="C280" s="11" t="s">
        <v>67</v>
      </c>
      <c r="D280" s="27">
        <v>11</v>
      </c>
      <c r="E280" s="27">
        <v>6</v>
      </c>
      <c r="F280" s="27">
        <v>15</v>
      </c>
      <c r="G280" s="60">
        <f t="shared" si="4"/>
        <v>32</v>
      </c>
    </row>
    <row r="281" spans="1:7" x14ac:dyDescent="0.3">
      <c r="A281" s="136"/>
      <c r="B281" s="137"/>
      <c r="C281" s="11" t="s">
        <v>68</v>
      </c>
      <c r="D281" s="27">
        <v>204</v>
      </c>
      <c r="E281" s="27">
        <v>184</v>
      </c>
      <c r="F281" s="27">
        <v>399</v>
      </c>
      <c r="G281" s="60">
        <f t="shared" si="4"/>
        <v>787</v>
      </c>
    </row>
    <row r="282" spans="1:7" x14ac:dyDescent="0.3">
      <c r="A282" s="136"/>
      <c r="B282" s="137"/>
      <c r="C282" s="11" t="s">
        <v>69</v>
      </c>
      <c r="D282" s="27">
        <v>135</v>
      </c>
      <c r="E282" s="27">
        <v>63</v>
      </c>
      <c r="F282" s="27">
        <v>212</v>
      </c>
      <c r="G282" s="60">
        <f t="shared" si="4"/>
        <v>410</v>
      </c>
    </row>
    <row r="283" spans="1:7" x14ac:dyDescent="0.3">
      <c r="A283" s="136"/>
      <c r="B283" s="137"/>
      <c r="C283" s="11" t="s">
        <v>70</v>
      </c>
      <c r="D283" s="27">
        <v>261</v>
      </c>
      <c r="E283" s="27">
        <v>161</v>
      </c>
      <c r="F283" s="27">
        <v>326</v>
      </c>
      <c r="G283" s="60">
        <f t="shared" si="4"/>
        <v>748</v>
      </c>
    </row>
    <row r="284" spans="1:7" x14ac:dyDescent="0.3">
      <c r="A284" s="136"/>
      <c r="B284" s="137"/>
      <c r="C284" s="11" t="s">
        <v>71</v>
      </c>
      <c r="D284" s="27">
        <v>259</v>
      </c>
      <c r="E284" s="27">
        <v>127</v>
      </c>
      <c r="F284" s="27">
        <v>248</v>
      </c>
      <c r="G284" s="60">
        <f t="shared" si="4"/>
        <v>634</v>
      </c>
    </row>
    <row r="285" spans="1:7" x14ac:dyDescent="0.3">
      <c r="A285" s="136"/>
      <c r="B285" s="137"/>
      <c r="C285" s="11" t="s">
        <v>72</v>
      </c>
      <c r="D285" s="27">
        <v>282</v>
      </c>
      <c r="E285" s="27">
        <v>164</v>
      </c>
      <c r="F285" s="27">
        <v>276</v>
      </c>
      <c r="G285" s="60">
        <f t="shared" si="4"/>
        <v>722</v>
      </c>
    </row>
    <row r="286" spans="1:7" x14ac:dyDescent="0.3">
      <c r="A286" s="136"/>
      <c r="B286" s="137"/>
      <c r="C286" s="11" t="s">
        <v>73</v>
      </c>
      <c r="D286" s="27">
        <v>23</v>
      </c>
      <c r="E286" s="27">
        <v>16</v>
      </c>
      <c r="F286" s="27">
        <v>62</v>
      </c>
      <c r="G286" s="60">
        <f t="shared" si="4"/>
        <v>101</v>
      </c>
    </row>
    <row r="287" spans="1:7" x14ac:dyDescent="0.3">
      <c r="A287" s="136"/>
      <c r="B287" s="137"/>
      <c r="C287" s="11" t="s">
        <v>74</v>
      </c>
      <c r="D287" s="27">
        <v>22</v>
      </c>
      <c r="E287" s="27">
        <v>5</v>
      </c>
      <c r="F287" s="27">
        <v>14</v>
      </c>
      <c r="G287" s="60">
        <f t="shared" si="4"/>
        <v>41</v>
      </c>
    </row>
    <row r="288" spans="1:7" x14ac:dyDescent="0.3">
      <c r="A288" s="136"/>
      <c r="B288" s="137"/>
      <c r="C288" s="11" t="s">
        <v>75</v>
      </c>
      <c r="D288" s="27">
        <v>77</v>
      </c>
      <c r="E288" s="27">
        <v>51</v>
      </c>
      <c r="F288" s="27">
        <v>88</v>
      </c>
      <c r="G288" s="60">
        <f t="shared" si="4"/>
        <v>216</v>
      </c>
    </row>
    <row r="289" spans="1:7" ht="28.8" x14ac:dyDescent="0.3">
      <c r="A289" s="136"/>
      <c r="B289" s="10" t="s">
        <v>76</v>
      </c>
      <c r="C289" s="14" t="s">
        <v>64</v>
      </c>
      <c r="E289" s="27">
        <v>6</v>
      </c>
      <c r="G289" s="60">
        <f t="shared" si="4"/>
        <v>6</v>
      </c>
    </row>
    <row r="290" spans="1:7" ht="15" customHeight="1" x14ac:dyDescent="0.3">
      <c r="A290" s="136" t="s">
        <v>39</v>
      </c>
      <c r="B290" s="137" t="s">
        <v>54</v>
      </c>
      <c r="C290" s="11" t="s">
        <v>55</v>
      </c>
      <c r="D290" s="27">
        <v>297</v>
      </c>
      <c r="E290" s="27">
        <v>249</v>
      </c>
      <c r="F290" s="27">
        <v>370</v>
      </c>
      <c r="G290" s="60">
        <f t="shared" si="4"/>
        <v>916</v>
      </c>
    </row>
    <row r="291" spans="1:7" x14ac:dyDescent="0.3">
      <c r="A291" s="136"/>
      <c r="B291" s="137"/>
      <c r="C291" s="11" t="s">
        <v>56</v>
      </c>
      <c r="D291" s="27">
        <v>346</v>
      </c>
      <c r="E291" s="27">
        <v>295</v>
      </c>
      <c r="F291" s="27">
        <v>409</v>
      </c>
      <c r="G291" s="60">
        <f t="shared" si="4"/>
        <v>1050</v>
      </c>
    </row>
    <row r="292" spans="1:7" x14ac:dyDescent="0.3">
      <c r="A292" s="136"/>
      <c r="B292" s="137"/>
      <c r="C292" s="11" t="s">
        <v>57</v>
      </c>
      <c r="D292" s="27">
        <v>313</v>
      </c>
      <c r="E292" s="27">
        <v>250</v>
      </c>
      <c r="F292" s="27">
        <v>390</v>
      </c>
      <c r="G292" s="60">
        <f t="shared" si="4"/>
        <v>953</v>
      </c>
    </row>
    <row r="293" spans="1:7" x14ac:dyDescent="0.3">
      <c r="A293" s="136"/>
      <c r="B293" s="137"/>
      <c r="C293" s="11" t="s">
        <v>58</v>
      </c>
      <c r="D293" s="27">
        <v>19</v>
      </c>
      <c r="E293" s="27">
        <v>2</v>
      </c>
      <c r="F293" s="27">
        <v>12</v>
      </c>
      <c r="G293" s="60">
        <f t="shared" si="4"/>
        <v>33</v>
      </c>
    </row>
    <row r="294" spans="1:7" x14ac:dyDescent="0.3">
      <c r="A294" s="136"/>
      <c r="B294" s="137"/>
      <c r="C294" s="11" t="s">
        <v>59</v>
      </c>
      <c r="E294" s="27">
        <v>164</v>
      </c>
      <c r="F294" s="27">
        <v>243</v>
      </c>
      <c r="G294" s="60">
        <f t="shared" si="4"/>
        <v>407</v>
      </c>
    </row>
    <row r="295" spans="1:7" x14ac:dyDescent="0.3">
      <c r="A295" s="136"/>
      <c r="B295" s="137"/>
      <c r="C295" s="11" t="s">
        <v>60</v>
      </c>
      <c r="D295" s="27">
        <v>123</v>
      </c>
      <c r="G295" s="60">
        <f t="shared" si="4"/>
        <v>123</v>
      </c>
    </row>
    <row r="296" spans="1:7" x14ac:dyDescent="0.3">
      <c r="A296" s="136"/>
      <c r="B296" s="137"/>
      <c r="C296" s="11" t="s">
        <v>61</v>
      </c>
      <c r="D296" s="27">
        <v>126</v>
      </c>
      <c r="G296" s="60">
        <f t="shared" si="4"/>
        <v>126</v>
      </c>
    </row>
    <row r="297" spans="1:7" x14ac:dyDescent="0.3">
      <c r="A297" s="136"/>
      <c r="B297" s="137"/>
      <c r="C297" s="11" t="s">
        <v>62</v>
      </c>
      <c r="D297" s="27">
        <v>297</v>
      </c>
      <c r="E297" s="27">
        <v>217</v>
      </c>
      <c r="F297" s="27">
        <v>284</v>
      </c>
      <c r="G297" s="60">
        <f t="shared" si="4"/>
        <v>798</v>
      </c>
    </row>
    <row r="298" spans="1:7" x14ac:dyDescent="0.3">
      <c r="A298" s="136"/>
      <c r="B298" s="137"/>
      <c r="C298" s="11" t="s">
        <v>63</v>
      </c>
      <c r="D298" s="27">
        <v>16</v>
      </c>
      <c r="F298" s="27">
        <v>1</v>
      </c>
      <c r="G298" s="60">
        <f t="shared" si="4"/>
        <v>17</v>
      </c>
    </row>
    <row r="299" spans="1:7" x14ac:dyDescent="0.3">
      <c r="A299" s="136"/>
      <c r="B299" s="137"/>
      <c r="C299" s="11" t="s">
        <v>64</v>
      </c>
      <c r="D299" s="27">
        <v>59</v>
      </c>
      <c r="F299" s="27">
        <v>72</v>
      </c>
      <c r="G299" s="60">
        <f t="shared" si="4"/>
        <v>131</v>
      </c>
    </row>
    <row r="300" spans="1:7" x14ac:dyDescent="0.3">
      <c r="A300" s="136"/>
      <c r="B300" s="137"/>
      <c r="C300" s="11" t="s">
        <v>65</v>
      </c>
      <c r="D300" s="27">
        <v>67</v>
      </c>
      <c r="E300" s="27">
        <v>53</v>
      </c>
      <c r="F300" s="27">
        <v>210</v>
      </c>
      <c r="G300" s="60">
        <f t="shared" si="4"/>
        <v>330</v>
      </c>
    </row>
    <row r="301" spans="1:7" x14ac:dyDescent="0.3">
      <c r="A301" s="136"/>
      <c r="B301" s="137"/>
      <c r="C301" s="11" t="s">
        <v>66</v>
      </c>
      <c r="D301" s="27">
        <v>3</v>
      </c>
      <c r="G301" s="60">
        <f t="shared" si="4"/>
        <v>3</v>
      </c>
    </row>
    <row r="302" spans="1:7" x14ac:dyDescent="0.3">
      <c r="A302" s="136"/>
      <c r="B302" s="137"/>
      <c r="C302" s="11" t="s">
        <v>67</v>
      </c>
      <c r="D302" s="27">
        <v>11</v>
      </c>
      <c r="E302" s="27">
        <v>6</v>
      </c>
      <c r="F302" s="27">
        <v>15</v>
      </c>
      <c r="G302" s="60">
        <f t="shared" si="4"/>
        <v>32</v>
      </c>
    </row>
    <row r="303" spans="1:7" x14ac:dyDescent="0.3">
      <c r="A303" s="136"/>
      <c r="B303" s="137"/>
      <c r="C303" s="11" t="s">
        <v>68</v>
      </c>
      <c r="D303" s="27">
        <v>200</v>
      </c>
      <c r="E303" s="27">
        <v>190</v>
      </c>
      <c r="F303" s="27">
        <v>398</v>
      </c>
      <c r="G303" s="60">
        <f t="shared" si="4"/>
        <v>788</v>
      </c>
    </row>
    <row r="304" spans="1:7" x14ac:dyDescent="0.3">
      <c r="A304" s="136"/>
      <c r="B304" s="137"/>
      <c r="C304" s="11" t="s">
        <v>69</v>
      </c>
      <c r="D304" s="27">
        <v>135</v>
      </c>
      <c r="E304" s="27">
        <v>67</v>
      </c>
      <c r="F304" s="27">
        <v>215</v>
      </c>
      <c r="G304" s="60">
        <f t="shared" si="4"/>
        <v>417</v>
      </c>
    </row>
    <row r="305" spans="1:7" x14ac:dyDescent="0.3">
      <c r="A305" s="136"/>
      <c r="B305" s="137"/>
      <c r="C305" s="11" t="s">
        <v>70</v>
      </c>
      <c r="D305" s="27">
        <v>261</v>
      </c>
      <c r="E305" s="27">
        <v>164</v>
      </c>
      <c r="F305" s="27">
        <v>323</v>
      </c>
      <c r="G305" s="60">
        <f t="shared" si="4"/>
        <v>748</v>
      </c>
    </row>
    <row r="306" spans="1:7" x14ac:dyDescent="0.3">
      <c r="A306" s="136"/>
      <c r="B306" s="137"/>
      <c r="C306" s="11" t="s">
        <v>71</v>
      </c>
      <c r="D306" s="27">
        <v>260</v>
      </c>
      <c r="E306" s="27">
        <v>142</v>
      </c>
      <c r="F306" s="27">
        <v>254</v>
      </c>
      <c r="G306" s="60">
        <f t="shared" si="4"/>
        <v>656</v>
      </c>
    </row>
    <row r="307" spans="1:7" x14ac:dyDescent="0.3">
      <c r="A307" s="136"/>
      <c r="B307" s="137"/>
      <c r="C307" s="11" t="s">
        <v>72</v>
      </c>
      <c r="D307" s="27">
        <v>281</v>
      </c>
      <c r="E307" s="27">
        <v>175</v>
      </c>
      <c r="F307" s="27">
        <v>282</v>
      </c>
      <c r="G307" s="60">
        <f t="shared" si="4"/>
        <v>738</v>
      </c>
    </row>
    <row r="308" spans="1:7" x14ac:dyDescent="0.3">
      <c r="A308" s="136"/>
      <c r="B308" s="137"/>
      <c r="C308" s="11" t="s">
        <v>73</v>
      </c>
      <c r="D308" s="27">
        <v>23</v>
      </c>
      <c r="E308" s="27">
        <v>19</v>
      </c>
      <c r="F308" s="27">
        <v>64</v>
      </c>
      <c r="G308" s="60">
        <f t="shared" si="4"/>
        <v>106</v>
      </c>
    </row>
    <row r="309" spans="1:7" x14ac:dyDescent="0.3">
      <c r="A309" s="136"/>
      <c r="B309" s="137"/>
      <c r="C309" s="11" t="s">
        <v>74</v>
      </c>
      <c r="D309" s="27">
        <v>22</v>
      </c>
      <c r="E309" s="27">
        <v>6</v>
      </c>
      <c r="F309" s="27">
        <v>15</v>
      </c>
      <c r="G309" s="60">
        <f t="shared" si="4"/>
        <v>43</v>
      </c>
    </row>
    <row r="310" spans="1:7" x14ac:dyDescent="0.3">
      <c r="A310" s="136"/>
      <c r="B310" s="137"/>
      <c r="C310" s="11" t="s">
        <v>75</v>
      </c>
      <c r="D310" s="27">
        <v>77</v>
      </c>
      <c r="E310" s="27">
        <v>57</v>
      </c>
      <c r="F310" s="27">
        <v>89</v>
      </c>
      <c r="G310" s="60">
        <f t="shared" si="4"/>
        <v>223</v>
      </c>
    </row>
    <row r="311" spans="1:7" ht="28.8" x14ac:dyDescent="0.3">
      <c r="A311" s="136"/>
      <c r="B311" s="10" t="s">
        <v>76</v>
      </c>
      <c r="C311" s="14" t="s">
        <v>64</v>
      </c>
      <c r="E311" s="27">
        <v>6</v>
      </c>
      <c r="G311" s="60">
        <f t="shared" si="4"/>
        <v>6</v>
      </c>
    </row>
    <row r="312" spans="1:7" ht="15" customHeight="1" x14ac:dyDescent="0.3">
      <c r="A312" s="136" t="s">
        <v>40</v>
      </c>
      <c r="B312" s="137" t="s">
        <v>54</v>
      </c>
      <c r="C312" s="11" t="s">
        <v>55</v>
      </c>
      <c r="D312" s="27">
        <v>295</v>
      </c>
      <c r="E312" s="27">
        <v>255</v>
      </c>
      <c r="F312" s="27">
        <v>375</v>
      </c>
      <c r="G312" s="60">
        <f t="shared" si="4"/>
        <v>925</v>
      </c>
    </row>
    <row r="313" spans="1:7" x14ac:dyDescent="0.3">
      <c r="A313" s="136"/>
      <c r="B313" s="137"/>
      <c r="C313" s="11" t="s">
        <v>56</v>
      </c>
      <c r="D313" s="27">
        <v>345</v>
      </c>
      <c r="E313" s="27">
        <v>303</v>
      </c>
      <c r="F313" s="27">
        <v>412</v>
      </c>
      <c r="G313" s="60">
        <f t="shared" si="4"/>
        <v>1060</v>
      </c>
    </row>
    <row r="314" spans="1:7" x14ac:dyDescent="0.3">
      <c r="A314" s="136"/>
      <c r="B314" s="137"/>
      <c r="C314" s="11" t="s">
        <v>57</v>
      </c>
      <c r="D314" s="27">
        <v>311</v>
      </c>
      <c r="E314" s="27">
        <v>259</v>
      </c>
      <c r="F314" s="27">
        <v>391</v>
      </c>
      <c r="G314" s="60">
        <f t="shared" si="4"/>
        <v>961</v>
      </c>
    </row>
    <row r="315" spans="1:7" x14ac:dyDescent="0.3">
      <c r="A315" s="136"/>
      <c r="B315" s="137"/>
      <c r="C315" s="11" t="s">
        <v>58</v>
      </c>
      <c r="D315" s="27">
        <v>19</v>
      </c>
      <c r="E315" s="27">
        <v>2</v>
      </c>
      <c r="F315" s="27">
        <v>12</v>
      </c>
      <c r="G315" s="60">
        <f t="shared" si="4"/>
        <v>33</v>
      </c>
    </row>
    <row r="316" spans="1:7" x14ac:dyDescent="0.3">
      <c r="A316" s="136"/>
      <c r="B316" s="137"/>
      <c r="C316" s="11" t="s">
        <v>59</v>
      </c>
      <c r="E316" s="27">
        <v>169</v>
      </c>
      <c r="F316" s="27">
        <v>244</v>
      </c>
      <c r="G316" s="60">
        <f t="shared" si="4"/>
        <v>413</v>
      </c>
    </row>
    <row r="317" spans="1:7" x14ac:dyDescent="0.3">
      <c r="A317" s="136"/>
      <c r="B317" s="137"/>
      <c r="C317" s="11" t="s">
        <v>60</v>
      </c>
      <c r="D317" s="27">
        <v>125</v>
      </c>
      <c r="G317" s="60">
        <f t="shared" si="4"/>
        <v>125</v>
      </c>
    </row>
    <row r="318" spans="1:7" x14ac:dyDescent="0.3">
      <c r="A318" s="136"/>
      <c r="B318" s="137"/>
      <c r="C318" s="11" t="s">
        <v>61</v>
      </c>
      <c r="D318" s="27">
        <v>125</v>
      </c>
      <c r="G318" s="60">
        <f t="shared" si="4"/>
        <v>125</v>
      </c>
    </row>
    <row r="319" spans="1:7" x14ac:dyDescent="0.3">
      <c r="A319" s="136"/>
      <c r="B319" s="137"/>
      <c r="C319" s="11" t="s">
        <v>62</v>
      </c>
      <c r="D319" s="27">
        <v>296</v>
      </c>
      <c r="E319" s="27">
        <v>224</v>
      </c>
      <c r="F319" s="27">
        <v>286</v>
      </c>
      <c r="G319" s="60">
        <f t="shared" si="4"/>
        <v>806</v>
      </c>
    </row>
    <row r="320" spans="1:7" x14ac:dyDescent="0.3">
      <c r="A320" s="136"/>
      <c r="B320" s="137"/>
      <c r="C320" s="11" t="s">
        <v>63</v>
      </c>
      <c r="D320" s="27">
        <v>15</v>
      </c>
      <c r="F320" s="27">
        <v>1</v>
      </c>
      <c r="G320" s="60">
        <f t="shared" si="4"/>
        <v>16</v>
      </c>
    </row>
    <row r="321" spans="1:7" x14ac:dyDescent="0.3">
      <c r="A321" s="136"/>
      <c r="B321" s="137"/>
      <c r="C321" s="11" t="s">
        <v>64</v>
      </c>
      <c r="D321" s="27">
        <v>59</v>
      </c>
      <c r="F321" s="27">
        <v>73</v>
      </c>
      <c r="G321" s="60">
        <f t="shared" si="4"/>
        <v>132</v>
      </c>
    </row>
    <row r="322" spans="1:7" x14ac:dyDescent="0.3">
      <c r="A322" s="136"/>
      <c r="B322" s="137"/>
      <c r="C322" s="11" t="s">
        <v>65</v>
      </c>
      <c r="D322" s="27">
        <v>68</v>
      </c>
      <c r="E322" s="27">
        <v>59</v>
      </c>
      <c r="F322" s="27">
        <v>218</v>
      </c>
      <c r="G322" s="60">
        <f t="shared" si="4"/>
        <v>345</v>
      </c>
    </row>
    <row r="323" spans="1:7" x14ac:dyDescent="0.3">
      <c r="A323" s="136"/>
      <c r="B323" s="137"/>
      <c r="C323" s="11" t="s">
        <v>66</v>
      </c>
      <c r="D323" s="27">
        <v>2</v>
      </c>
      <c r="G323" s="60">
        <f t="shared" si="4"/>
        <v>2</v>
      </c>
    </row>
    <row r="324" spans="1:7" x14ac:dyDescent="0.3">
      <c r="A324" s="136"/>
      <c r="B324" s="137"/>
      <c r="C324" s="11" t="s">
        <v>67</v>
      </c>
      <c r="D324" s="27">
        <v>11</v>
      </c>
      <c r="E324" s="27">
        <v>5</v>
      </c>
      <c r="F324" s="27">
        <v>14</v>
      </c>
      <c r="G324" s="60">
        <f t="shared" ref="G324:G387" si="5">SUM(D324:F324)</f>
        <v>30</v>
      </c>
    </row>
    <row r="325" spans="1:7" x14ac:dyDescent="0.3">
      <c r="A325" s="136"/>
      <c r="B325" s="137"/>
      <c r="C325" s="11" t="s">
        <v>68</v>
      </c>
      <c r="D325" s="27">
        <v>200</v>
      </c>
      <c r="E325" s="27">
        <v>199</v>
      </c>
      <c r="F325" s="27">
        <v>401</v>
      </c>
      <c r="G325" s="60">
        <f t="shared" si="5"/>
        <v>800</v>
      </c>
    </row>
    <row r="326" spans="1:7" x14ac:dyDescent="0.3">
      <c r="A326" s="136"/>
      <c r="B326" s="137"/>
      <c r="C326" s="11" t="s">
        <v>69</v>
      </c>
      <c r="D326" s="27">
        <v>134</v>
      </c>
      <c r="E326" s="27">
        <v>68</v>
      </c>
      <c r="F326" s="27">
        <v>219</v>
      </c>
      <c r="G326" s="60">
        <f t="shared" si="5"/>
        <v>421</v>
      </c>
    </row>
    <row r="327" spans="1:7" x14ac:dyDescent="0.3">
      <c r="A327" s="136"/>
      <c r="B327" s="137"/>
      <c r="C327" s="11" t="s">
        <v>70</v>
      </c>
      <c r="D327" s="27">
        <v>258</v>
      </c>
      <c r="E327" s="27">
        <v>166</v>
      </c>
      <c r="F327" s="27">
        <v>322</v>
      </c>
      <c r="G327" s="60">
        <f t="shared" si="5"/>
        <v>746</v>
      </c>
    </row>
    <row r="328" spans="1:7" x14ac:dyDescent="0.3">
      <c r="A328" s="136"/>
      <c r="B328" s="137"/>
      <c r="C328" s="11" t="s">
        <v>71</v>
      </c>
      <c r="D328" s="27">
        <v>257</v>
      </c>
      <c r="E328" s="27">
        <v>152</v>
      </c>
      <c r="F328" s="27">
        <v>258</v>
      </c>
      <c r="G328" s="60">
        <f t="shared" si="5"/>
        <v>667</v>
      </c>
    </row>
    <row r="329" spans="1:7" x14ac:dyDescent="0.3">
      <c r="A329" s="136"/>
      <c r="B329" s="137"/>
      <c r="C329" s="11" t="s">
        <v>72</v>
      </c>
      <c r="D329" s="27">
        <v>278</v>
      </c>
      <c r="E329" s="27">
        <v>196</v>
      </c>
      <c r="F329" s="27">
        <v>288</v>
      </c>
      <c r="G329" s="60">
        <f t="shared" si="5"/>
        <v>762</v>
      </c>
    </row>
    <row r="330" spans="1:7" x14ac:dyDescent="0.3">
      <c r="A330" s="136"/>
      <c r="B330" s="137"/>
      <c r="C330" s="11" t="s">
        <v>73</v>
      </c>
      <c r="D330" s="27">
        <v>21</v>
      </c>
      <c r="E330" s="27">
        <v>21</v>
      </c>
      <c r="F330" s="27">
        <v>67</v>
      </c>
      <c r="G330" s="60">
        <f t="shared" si="5"/>
        <v>109</v>
      </c>
    </row>
    <row r="331" spans="1:7" x14ac:dyDescent="0.3">
      <c r="A331" s="136"/>
      <c r="B331" s="137"/>
      <c r="C331" s="11" t="s">
        <v>74</v>
      </c>
      <c r="D331" s="27">
        <v>22</v>
      </c>
      <c r="E331" s="27">
        <v>5</v>
      </c>
      <c r="F331" s="27">
        <v>15</v>
      </c>
      <c r="G331" s="60">
        <f t="shared" si="5"/>
        <v>42</v>
      </c>
    </row>
    <row r="332" spans="1:7" x14ac:dyDescent="0.3">
      <c r="A332" s="136"/>
      <c r="B332" s="137"/>
      <c r="C332" s="11" t="s">
        <v>75</v>
      </c>
      <c r="D332" s="27">
        <v>76</v>
      </c>
      <c r="E332" s="27">
        <v>59</v>
      </c>
      <c r="F332" s="27">
        <v>91</v>
      </c>
      <c r="G332" s="60">
        <f t="shared" si="5"/>
        <v>226</v>
      </c>
    </row>
    <row r="333" spans="1:7" ht="28.8" x14ac:dyDescent="0.3">
      <c r="A333" s="136"/>
      <c r="B333" s="10" t="s">
        <v>76</v>
      </c>
      <c r="C333" s="14" t="s">
        <v>64</v>
      </c>
      <c r="E333" s="27">
        <v>6</v>
      </c>
      <c r="G333" s="60">
        <f t="shared" si="5"/>
        <v>6</v>
      </c>
    </row>
    <row r="334" spans="1:7" ht="15" customHeight="1" x14ac:dyDescent="0.3">
      <c r="A334" s="136" t="s">
        <v>41</v>
      </c>
      <c r="B334" s="137" t="s">
        <v>54</v>
      </c>
      <c r="C334" s="11" t="s">
        <v>55</v>
      </c>
      <c r="D334" s="27">
        <v>295</v>
      </c>
      <c r="E334" s="27">
        <v>259</v>
      </c>
      <c r="F334" s="27">
        <v>375</v>
      </c>
      <c r="G334" s="60">
        <f t="shared" si="5"/>
        <v>929</v>
      </c>
    </row>
    <row r="335" spans="1:7" x14ac:dyDescent="0.3">
      <c r="A335" s="136"/>
      <c r="B335" s="137"/>
      <c r="C335" s="11" t="s">
        <v>56</v>
      </c>
      <c r="D335" s="27">
        <v>346</v>
      </c>
      <c r="E335" s="27">
        <v>308</v>
      </c>
      <c r="F335" s="27">
        <v>414</v>
      </c>
      <c r="G335" s="60">
        <f t="shared" si="5"/>
        <v>1068</v>
      </c>
    </row>
    <row r="336" spans="1:7" x14ac:dyDescent="0.3">
      <c r="A336" s="136"/>
      <c r="B336" s="137"/>
      <c r="C336" s="11" t="s">
        <v>57</v>
      </c>
      <c r="D336" s="27">
        <v>311</v>
      </c>
      <c r="E336" s="27">
        <v>268</v>
      </c>
      <c r="F336" s="27">
        <v>394</v>
      </c>
      <c r="G336" s="60">
        <f t="shared" si="5"/>
        <v>973</v>
      </c>
    </row>
    <row r="337" spans="1:7" x14ac:dyDescent="0.3">
      <c r="A337" s="136"/>
      <c r="B337" s="137"/>
      <c r="C337" s="11" t="s">
        <v>58</v>
      </c>
      <c r="D337" s="27">
        <v>20</v>
      </c>
      <c r="E337" s="27">
        <v>2</v>
      </c>
      <c r="F337" s="27">
        <v>12</v>
      </c>
      <c r="G337" s="60">
        <f t="shared" si="5"/>
        <v>34</v>
      </c>
    </row>
    <row r="338" spans="1:7" x14ac:dyDescent="0.3">
      <c r="A338" s="136"/>
      <c r="B338" s="137"/>
      <c r="C338" s="11" t="s">
        <v>59</v>
      </c>
      <c r="E338" s="27">
        <v>172</v>
      </c>
      <c r="F338" s="27">
        <v>244</v>
      </c>
      <c r="G338" s="60">
        <f t="shared" si="5"/>
        <v>416</v>
      </c>
    </row>
    <row r="339" spans="1:7" x14ac:dyDescent="0.3">
      <c r="A339" s="136"/>
      <c r="B339" s="137"/>
      <c r="C339" s="11" t="s">
        <v>60</v>
      </c>
      <c r="D339" s="27">
        <v>127</v>
      </c>
      <c r="G339" s="60">
        <f t="shared" si="5"/>
        <v>127</v>
      </c>
    </row>
    <row r="340" spans="1:7" x14ac:dyDescent="0.3">
      <c r="A340" s="136"/>
      <c r="B340" s="137"/>
      <c r="C340" s="11" t="s">
        <v>61</v>
      </c>
      <c r="D340" s="27">
        <v>124</v>
      </c>
      <c r="G340" s="60">
        <f t="shared" si="5"/>
        <v>124</v>
      </c>
    </row>
    <row r="341" spans="1:7" x14ac:dyDescent="0.3">
      <c r="A341" s="136"/>
      <c r="B341" s="137"/>
      <c r="C341" s="11" t="s">
        <v>62</v>
      </c>
      <c r="D341" s="27">
        <v>298</v>
      </c>
      <c r="E341" s="27">
        <v>228</v>
      </c>
      <c r="F341" s="27">
        <v>290</v>
      </c>
      <c r="G341" s="60">
        <f t="shared" si="5"/>
        <v>816</v>
      </c>
    </row>
    <row r="342" spans="1:7" x14ac:dyDescent="0.3">
      <c r="A342" s="136"/>
      <c r="B342" s="137"/>
      <c r="C342" s="11" t="s">
        <v>63</v>
      </c>
      <c r="D342" s="27">
        <v>15</v>
      </c>
      <c r="F342" s="27">
        <v>1</v>
      </c>
      <c r="G342" s="60">
        <f t="shared" si="5"/>
        <v>16</v>
      </c>
    </row>
    <row r="343" spans="1:7" x14ac:dyDescent="0.3">
      <c r="A343" s="136"/>
      <c r="B343" s="137"/>
      <c r="C343" s="11" t="s">
        <v>64</v>
      </c>
      <c r="D343" s="27">
        <v>59</v>
      </c>
      <c r="F343" s="27">
        <v>76</v>
      </c>
      <c r="G343" s="60">
        <f t="shared" si="5"/>
        <v>135</v>
      </c>
    </row>
    <row r="344" spans="1:7" x14ac:dyDescent="0.3">
      <c r="A344" s="136"/>
      <c r="B344" s="137"/>
      <c r="C344" s="11" t="s">
        <v>65</v>
      </c>
      <c r="D344" s="27">
        <v>69</v>
      </c>
      <c r="E344" s="27">
        <v>63</v>
      </c>
      <c r="F344" s="27">
        <v>224</v>
      </c>
      <c r="G344" s="60">
        <f t="shared" si="5"/>
        <v>356</v>
      </c>
    </row>
    <row r="345" spans="1:7" x14ac:dyDescent="0.3">
      <c r="A345" s="136"/>
      <c r="B345" s="137"/>
      <c r="C345" s="11" t="s">
        <v>66</v>
      </c>
      <c r="D345" s="27">
        <v>2</v>
      </c>
      <c r="G345" s="60">
        <f t="shared" si="5"/>
        <v>2</v>
      </c>
    </row>
    <row r="346" spans="1:7" x14ac:dyDescent="0.3">
      <c r="A346" s="136"/>
      <c r="B346" s="137"/>
      <c r="C346" s="11" t="s">
        <v>67</v>
      </c>
      <c r="D346" s="27">
        <v>11</v>
      </c>
      <c r="E346" s="27">
        <v>5</v>
      </c>
      <c r="F346" s="27">
        <v>15</v>
      </c>
      <c r="G346" s="60">
        <f t="shared" si="5"/>
        <v>31</v>
      </c>
    </row>
    <row r="347" spans="1:7" x14ac:dyDescent="0.3">
      <c r="A347" s="136"/>
      <c r="B347" s="137"/>
      <c r="C347" s="11" t="s">
        <v>68</v>
      </c>
      <c r="D347" s="27">
        <v>202</v>
      </c>
      <c r="E347" s="27">
        <v>203</v>
      </c>
      <c r="F347" s="27">
        <v>405</v>
      </c>
      <c r="G347" s="60">
        <f t="shared" si="5"/>
        <v>810</v>
      </c>
    </row>
    <row r="348" spans="1:7" x14ac:dyDescent="0.3">
      <c r="A348" s="136"/>
      <c r="B348" s="137"/>
      <c r="C348" s="11" t="s">
        <v>69</v>
      </c>
      <c r="D348" s="27">
        <v>132</v>
      </c>
      <c r="E348" s="27">
        <v>69</v>
      </c>
      <c r="F348" s="27">
        <v>219</v>
      </c>
      <c r="G348" s="60">
        <f t="shared" si="5"/>
        <v>420</v>
      </c>
    </row>
    <row r="349" spans="1:7" x14ac:dyDescent="0.3">
      <c r="A349" s="136"/>
      <c r="B349" s="137"/>
      <c r="C349" s="11" t="s">
        <v>70</v>
      </c>
      <c r="D349" s="27">
        <v>257</v>
      </c>
      <c r="E349" s="27">
        <v>166</v>
      </c>
      <c r="F349" s="27">
        <v>325</v>
      </c>
      <c r="G349" s="60">
        <f t="shared" si="5"/>
        <v>748</v>
      </c>
    </row>
    <row r="350" spans="1:7" x14ac:dyDescent="0.3">
      <c r="A350" s="136"/>
      <c r="B350" s="137"/>
      <c r="C350" s="11" t="s">
        <v>71</v>
      </c>
      <c r="D350" s="27">
        <v>257</v>
      </c>
      <c r="E350" s="27">
        <v>158</v>
      </c>
      <c r="F350" s="27">
        <v>263</v>
      </c>
      <c r="G350" s="60">
        <f t="shared" si="5"/>
        <v>678</v>
      </c>
    </row>
    <row r="351" spans="1:7" x14ac:dyDescent="0.3">
      <c r="A351" s="136"/>
      <c r="B351" s="137"/>
      <c r="C351" s="11" t="s">
        <v>72</v>
      </c>
      <c r="D351" s="27">
        <v>279</v>
      </c>
      <c r="E351" s="27">
        <v>202</v>
      </c>
      <c r="F351" s="27">
        <v>298</v>
      </c>
      <c r="G351" s="60">
        <f t="shared" si="5"/>
        <v>779</v>
      </c>
    </row>
    <row r="352" spans="1:7" x14ac:dyDescent="0.3">
      <c r="A352" s="136"/>
      <c r="B352" s="137"/>
      <c r="C352" s="11" t="s">
        <v>73</v>
      </c>
      <c r="D352" s="27">
        <v>21</v>
      </c>
      <c r="E352" s="27">
        <v>22</v>
      </c>
      <c r="F352" s="27">
        <v>75</v>
      </c>
      <c r="G352" s="60">
        <f t="shared" si="5"/>
        <v>118</v>
      </c>
    </row>
    <row r="353" spans="1:7" x14ac:dyDescent="0.3">
      <c r="A353" s="136"/>
      <c r="B353" s="137"/>
      <c r="C353" s="11" t="s">
        <v>74</v>
      </c>
      <c r="D353" s="27">
        <v>23</v>
      </c>
      <c r="E353" s="27">
        <v>6</v>
      </c>
      <c r="F353" s="27">
        <v>15</v>
      </c>
      <c r="G353" s="60">
        <f t="shared" si="5"/>
        <v>44</v>
      </c>
    </row>
    <row r="354" spans="1:7" x14ac:dyDescent="0.3">
      <c r="A354" s="136"/>
      <c r="B354" s="137"/>
      <c r="C354" s="11" t="s">
        <v>75</v>
      </c>
      <c r="D354" s="27">
        <v>76</v>
      </c>
      <c r="E354" s="27">
        <v>59</v>
      </c>
      <c r="F354" s="27">
        <v>93</v>
      </c>
      <c r="G354" s="60">
        <f t="shared" si="5"/>
        <v>228</v>
      </c>
    </row>
    <row r="355" spans="1:7" ht="28.8" x14ac:dyDescent="0.3">
      <c r="A355" s="136"/>
      <c r="B355" s="10" t="s">
        <v>76</v>
      </c>
      <c r="C355" s="14" t="s">
        <v>64</v>
      </c>
      <c r="E355" s="27">
        <v>7</v>
      </c>
      <c r="G355" s="60">
        <f t="shared" si="5"/>
        <v>7</v>
      </c>
    </row>
    <row r="356" spans="1:7" ht="15" customHeight="1" x14ac:dyDescent="0.3">
      <c r="A356" s="136" t="s">
        <v>42</v>
      </c>
      <c r="B356" s="137" t="s">
        <v>54</v>
      </c>
      <c r="C356" s="11" t="s">
        <v>55</v>
      </c>
      <c r="D356" s="27">
        <v>295</v>
      </c>
      <c r="E356" s="27">
        <v>259</v>
      </c>
      <c r="F356" s="27">
        <v>379</v>
      </c>
      <c r="G356" s="60">
        <f t="shared" si="5"/>
        <v>933</v>
      </c>
    </row>
    <row r="357" spans="1:7" x14ac:dyDescent="0.3">
      <c r="A357" s="136"/>
      <c r="B357" s="137"/>
      <c r="C357" s="11" t="s">
        <v>56</v>
      </c>
      <c r="D357" s="27">
        <v>347</v>
      </c>
      <c r="E357" s="27">
        <v>306</v>
      </c>
      <c r="F357" s="27">
        <v>417</v>
      </c>
      <c r="G357" s="60">
        <f t="shared" si="5"/>
        <v>1070</v>
      </c>
    </row>
    <row r="358" spans="1:7" x14ac:dyDescent="0.3">
      <c r="A358" s="136"/>
      <c r="B358" s="137"/>
      <c r="C358" s="11" t="s">
        <v>57</v>
      </c>
      <c r="D358" s="27">
        <v>311</v>
      </c>
      <c r="E358" s="27">
        <v>268</v>
      </c>
      <c r="F358" s="27">
        <v>393</v>
      </c>
      <c r="G358" s="60">
        <f t="shared" si="5"/>
        <v>972</v>
      </c>
    </row>
    <row r="359" spans="1:7" x14ac:dyDescent="0.3">
      <c r="A359" s="136"/>
      <c r="B359" s="137"/>
      <c r="C359" s="11" t="s">
        <v>58</v>
      </c>
      <c r="D359" s="27">
        <v>20</v>
      </c>
      <c r="E359" s="27">
        <v>2</v>
      </c>
      <c r="F359" s="27">
        <v>12</v>
      </c>
      <c r="G359" s="60">
        <f t="shared" si="5"/>
        <v>34</v>
      </c>
    </row>
    <row r="360" spans="1:7" x14ac:dyDescent="0.3">
      <c r="A360" s="136"/>
      <c r="B360" s="137"/>
      <c r="C360" s="11" t="s">
        <v>59</v>
      </c>
      <c r="E360" s="27">
        <v>170</v>
      </c>
      <c r="F360" s="27">
        <v>245</v>
      </c>
      <c r="G360" s="60">
        <f t="shared" si="5"/>
        <v>415</v>
      </c>
    </row>
    <row r="361" spans="1:7" x14ac:dyDescent="0.3">
      <c r="A361" s="136"/>
      <c r="B361" s="137"/>
      <c r="C361" s="11" t="s">
        <v>60</v>
      </c>
      <c r="D361" s="27">
        <v>128</v>
      </c>
      <c r="G361" s="60">
        <f t="shared" si="5"/>
        <v>128</v>
      </c>
    </row>
    <row r="362" spans="1:7" x14ac:dyDescent="0.3">
      <c r="A362" s="136"/>
      <c r="B362" s="137"/>
      <c r="C362" s="11" t="s">
        <v>61</v>
      </c>
      <c r="D362" s="27">
        <v>123</v>
      </c>
      <c r="G362" s="60">
        <f t="shared" si="5"/>
        <v>123</v>
      </c>
    </row>
    <row r="363" spans="1:7" x14ac:dyDescent="0.3">
      <c r="A363" s="136"/>
      <c r="B363" s="137"/>
      <c r="C363" s="11" t="s">
        <v>62</v>
      </c>
      <c r="D363" s="27">
        <v>297</v>
      </c>
      <c r="E363" s="27">
        <v>223</v>
      </c>
      <c r="F363" s="27">
        <v>290</v>
      </c>
      <c r="G363" s="60">
        <f t="shared" si="5"/>
        <v>810</v>
      </c>
    </row>
    <row r="364" spans="1:7" x14ac:dyDescent="0.3">
      <c r="A364" s="136"/>
      <c r="B364" s="137"/>
      <c r="C364" s="11" t="s">
        <v>63</v>
      </c>
      <c r="D364" s="27">
        <v>15</v>
      </c>
      <c r="F364" s="27">
        <v>1</v>
      </c>
      <c r="G364" s="60">
        <f t="shared" si="5"/>
        <v>16</v>
      </c>
    </row>
    <row r="365" spans="1:7" x14ac:dyDescent="0.3">
      <c r="A365" s="136"/>
      <c r="B365" s="137"/>
      <c r="C365" s="11" t="s">
        <v>64</v>
      </c>
      <c r="D365" s="27">
        <v>60</v>
      </c>
      <c r="F365" s="27">
        <v>77</v>
      </c>
      <c r="G365" s="60">
        <f t="shared" si="5"/>
        <v>137</v>
      </c>
    </row>
    <row r="366" spans="1:7" x14ac:dyDescent="0.3">
      <c r="A366" s="136"/>
      <c r="B366" s="137"/>
      <c r="C366" s="11" t="s">
        <v>65</v>
      </c>
      <c r="D366" s="27">
        <v>70</v>
      </c>
      <c r="E366" s="27">
        <v>65</v>
      </c>
      <c r="F366" s="27">
        <v>232</v>
      </c>
      <c r="G366" s="60">
        <f t="shared" si="5"/>
        <v>367</v>
      </c>
    </row>
    <row r="367" spans="1:7" x14ac:dyDescent="0.3">
      <c r="A367" s="136"/>
      <c r="B367" s="137"/>
      <c r="C367" s="11" t="s">
        <v>66</v>
      </c>
      <c r="D367" s="27">
        <v>2</v>
      </c>
      <c r="G367" s="60">
        <f t="shared" si="5"/>
        <v>2</v>
      </c>
    </row>
    <row r="368" spans="1:7" x14ac:dyDescent="0.3">
      <c r="A368" s="136"/>
      <c r="B368" s="137"/>
      <c r="C368" s="11" t="s">
        <v>67</v>
      </c>
      <c r="D368" s="27">
        <v>11</v>
      </c>
      <c r="E368" s="27">
        <v>5</v>
      </c>
      <c r="F368" s="27">
        <v>15</v>
      </c>
      <c r="G368" s="60">
        <f t="shared" si="5"/>
        <v>31</v>
      </c>
    </row>
    <row r="369" spans="1:7" x14ac:dyDescent="0.3">
      <c r="A369" s="136"/>
      <c r="B369" s="137"/>
      <c r="C369" s="11" t="s">
        <v>68</v>
      </c>
      <c r="D369" s="27">
        <v>203</v>
      </c>
      <c r="E369" s="27">
        <v>205</v>
      </c>
      <c r="F369" s="27">
        <v>408</v>
      </c>
      <c r="G369" s="60">
        <f t="shared" si="5"/>
        <v>816</v>
      </c>
    </row>
    <row r="370" spans="1:7" x14ac:dyDescent="0.3">
      <c r="A370" s="136"/>
      <c r="B370" s="137"/>
      <c r="C370" s="11" t="s">
        <v>69</v>
      </c>
      <c r="D370" s="27">
        <v>133</v>
      </c>
      <c r="E370" s="27">
        <v>71</v>
      </c>
      <c r="F370" s="27">
        <v>221</v>
      </c>
      <c r="G370" s="60">
        <f t="shared" si="5"/>
        <v>425</v>
      </c>
    </row>
    <row r="371" spans="1:7" x14ac:dyDescent="0.3">
      <c r="A371" s="136"/>
      <c r="B371" s="137"/>
      <c r="C371" s="11" t="s">
        <v>70</v>
      </c>
      <c r="D371" s="27">
        <v>252</v>
      </c>
      <c r="E371" s="27">
        <v>160</v>
      </c>
      <c r="F371" s="27">
        <v>322</v>
      </c>
      <c r="G371" s="60">
        <f t="shared" si="5"/>
        <v>734</v>
      </c>
    </row>
    <row r="372" spans="1:7" x14ac:dyDescent="0.3">
      <c r="A372" s="136"/>
      <c r="B372" s="137"/>
      <c r="C372" s="11" t="s">
        <v>71</v>
      </c>
      <c r="D372" s="27">
        <v>260</v>
      </c>
      <c r="E372" s="27">
        <v>166</v>
      </c>
      <c r="F372" s="27">
        <v>272</v>
      </c>
      <c r="G372" s="60">
        <f t="shared" si="5"/>
        <v>698</v>
      </c>
    </row>
    <row r="373" spans="1:7" x14ac:dyDescent="0.3">
      <c r="A373" s="136"/>
      <c r="B373" s="137"/>
      <c r="C373" s="11" t="s">
        <v>72</v>
      </c>
      <c r="D373" s="27">
        <v>281</v>
      </c>
      <c r="E373" s="27">
        <v>204</v>
      </c>
      <c r="F373" s="27">
        <v>305</v>
      </c>
      <c r="G373" s="60">
        <f t="shared" si="5"/>
        <v>790</v>
      </c>
    </row>
    <row r="374" spans="1:7" x14ac:dyDescent="0.3">
      <c r="A374" s="136"/>
      <c r="B374" s="137"/>
      <c r="C374" s="11" t="s">
        <v>73</v>
      </c>
      <c r="D374" s="27">
        <v>21</v>
      </c>
      <c r="E374" s="27">
        <v>23</v>
      </c>
      <c r="F374" s="27">
        <v>81</v>
      </c>
      <c r="G374" s="60">
        <f t="shared" si="5"/>
        <v>125</v>
      </c>
    </row>
    <row r="375" spans="1:7" x14ac:dyDescent="0.3">
      <c r="A375" s="136"/>
      <c r="B375" s="137"/>
      <c r="C375" s="11" t="s">
        <v>74</v>
      </c>
      <c r="D375" s="27">
        <v>25</v>
      </c>
      <c r="E375" s="27">
        <v>6</v>
      </c>
      <c r="F375" s="27">
        <v>15</v>
      </c>
      <c r="G375" s="60">
        <f t="shared" si="5"/>
        <v>46</v>
      </c>
    </row>
    <row r="376" spans="1:7" x14ac:dyDescent="0.3">
      <c r="A376" s="136"/>
      <c r="B376" s="137"/>
      <c r="C376" s="11" t="s">
        <v>75</v>
      </c>
      <c r="D376" s="27">
        <v>76</v>
      </c>
      <c r="E376" s="27">
        <v>59</v>
      </c>
      <c r="F376" s="27">
        <v>99</v>
      </c>
      <c r="G376" s="60">
        <f t="shared" si="5"/>
        <v>234</v>
      </c>
    </row>
    <row r="377" spans="1:7" ht="28.8" x14ac:dyDescent="0.3">
      <c r="A377" s="136"/>
      <c r="B377" s="10" t="s">
        <v>76</v>
      </c>
      <c r="C377" s="14" t="s">
        <v>64</v>
      </c>
      <c r="E377" s="27">
        <v>7</v>
      </c>
      <c r="G377" s="60">
        <f t="shared" si="5"/>
        <v>7</v>
      </c>
    </row>
    <row r="378" spans="1:7" ht="15" customHeight="1" x14ac:dyDescent="0.3">
      <c r="A378" s="136" t="s">
        <v>43</v>
      </c>
      <c r="B378" s="137" t="s">
        <v>54</v>
      </c>
      <c r="C378" s="11" t="s">
        <v>55</v>
      </c>
      <c r="D378" s="27">
        <v>297</v>
      </c>
      <c r="E378" s="27">
        <v>261</v>
      </c>
      <c r="F378" s="27">
        <v>384</v>
      </c>
      <c r="G378" s="60">
        <f t="shared" si="5"/>
        <v>942</v>
      </c>
    </row>
    <row r="379" spans="1:7" x14ac:dyDescent="0.3">
      <c r="A379" s="136"/>
      <c r="B379" s="137"/>
      <c r="C379" s="11" t="s">
        <v>56</v>
      </c>
      <c r="D379" s="27">
        <v>351</v>
      </c>
      <c r="E379" s="27">
        <v>307</v>
      </c>
      <c r="F379" s="27">
        <v>417</v>
      </c>
      <c r="G379" s="60">
        <f t="shared" si="5"/>
        <v>1075</v>
      </c>
    </row>
    <row r="380" spans="1:7" x14ac:dyDescent="0.3">
      <c r="A380" s="136"/>
      <c r="B380" s="137"/>
      <c r="C380" s="11" t="s">
        <v>57</v>
      </c>
      <c r="D380" s="27">
        <v>315</v>
      </c>
      <c r="E380" s="27">
        <v>270</v>
      </c>
      <c r="F380" s="27">
        <v>396</v>
      </c>
      <c r="G380" s="60">
        <f t="shared" si="5"/>
        <v>981</v>
      </c>
    </row>
    <row r="381" spans="1:7" x14ac:dyDescent="0.3">
      <c r="A381" s="136"/>
      <c r="B381" s="137"/>
      <c r="C381" s="11" t="s">
        <v>58</v>
      </c>
      <c r="D381" s="27">
        <v>20</v>
      </c>
      <c r="E381" s="27">
        <v>2</v>
      </c>
      <c r="F381" s="27">
        <v>12</v>
      </c>
      <c r="G381" s="60">
        <f t="shared" si="5"/>
        <v>34</v>
      </c>
    </row>
    <row r="382" spans="1:7" x14ac:dyDescent="0.3">
      <c r="A382" s="136"/>
      <c r="B382" s="137"/>
      <c r="C382" s="11" t="s">
        <v>59</v>
      </c>
      <c r="E382" s="27">
        <v>169</v>
      </c>
      <c r="F382" s="27">
        <v>243</v>
      </c>
      <c r="G382" s="60">
        <f t="shared" si="5"/>
        <v>412</v>
      </c>
    </row>
    <row r="383" spans="1:7" x14ac:dyDescent="0.3">
      <c r="A383" s="136"/>
      <c r="B383" s="137"/>
      <c r="C383" s="11" t="s">
        <v>60</v>
      </c>
      <c r="D383" s="27">
        <v>129</v>
      </c>
      <c r="G383" s="60">
        <f t="shared" si="5"/>
        <v>129</v>
      </c>
    </row>
    <row r="384" spans="1:7" x14ac:dyDescent="0.3">
      <c r="A384" s="136"/>
      <c r="B384" s="137"/>
      <c r="C384" s="11" t="s">
        <v>61</v>
      </c>
      <c r="D384" s="27">
        <v>125</v>
      </c>
      <c r="G384" s="60">
        <f t="shared" si="5"/>
        <v>125</v>
      </c>
    </row>
    <row r="385" spans="1:7" x14ac:dyDescent="0.3">
      <c r="A385" s="136"/>
      <c r="B385" s="137"/>
      <c r="C385" s="11" t="s">
        <v>62</v>
      </c>
      <c r="D385" s="27">
        <v>299</v>
      </c>
      <c r="E385" s="27">
        <v>224</v>
      </c>
      <c r="F385" s="27">
        <v>299</v>
      </c>
      <c r="G385" s="60">
        <f t="shared" si="5"/>
        <v>822</v>
      </c>
    </row>
    <row r="386" spans="1:7" x14ac:dyDescent="0.3">
      <c r="A386" s="136"/>
      <c r="B386" s="137"/>
      <c r="C386" s="11" t="s">
        <v>63</v>
      </c>
      <c r="D386" s="27">
        <v>15</v>
      </c>
      <c r="F386" s="27">
        <v>1</v>
      </c>
      <c r="G386" s="60">
        <f t="shared" si="5"/>
        <v>16</v>
      </c>
    </row>
    <row r="387" spans="1:7" x14ac:dyDescent="0.3">
      <c r="A387" s="136"/>
      <c r="B387" s="137"/>
      <c r="C387" s="11" t="s">
        <v>64</v>
      </c>
      <c r="D387" s="27">
        <v>60</v>
      </c>
      <c r="F387" s="27">
        <v>81</v>
      </c>
      <c r="G387" s="60">
        <f t="shared" si="5"/>
        <v>141</v>
      </c>
    </row>
    <row r="388" spans="1:7" x14ac:dyDescent="0.3">
      <c r="A388" s="136"/>
      <c r="B388" s="137"/>
      <c r="C388" s="11" t="s">
        <v>65</v>
      </c>
      <c r="D388" s="27">
        <v>71</v>
      </c>
      <c r="E388" s="27">
        <v>70</v>
      </c>
      <c r="F388" s="27">
        <v>235</v>
      </c>
      <c r="G388" s="60">
        <f t="shared" ref="G388:G451" si="6">SUM(D388:F388)</f>
        <v>376</v>
      </c>
    </row>
    <row r="389" spans="1:7" x14ac:dyDescent="0.3">
      <c r="A389" s="136"/>
      <c r="B389" s="137"/>
      <c r="C389" s="11" t="s">
        <v>66</v>
      </c>
      <c r="D389" s="27">
        <v>1</v>
      </c>
      <c r="G389" s="60">
        <f t="shared" si="6"/>
        <v>1</v>
      </c>
    </row>
    <row r="390" spans="1:7" x14ac:dyDescent="0.3">
      <c r="A390" s="136"/>
      <c r="B390" s="137"/>
      <c r="C390" s="11" t="s">
        <v>67</v>
      </c>
      <c r="D390" s="27">
        <v>11</v>
      </c>
      <c r="E390" s="27">
        <v>5</v>
      </c>
      <c r="F390" s="27">
        <v>15</v>
      </c>
      <c r="G390" s="60">
        <f t="shared" si="6"/>
        <v>31</v>
      </c>
    </row>
    <row r="391" spans="1:7" x14ac:dyDescent="0.3">
      <c r="A391" s="136"/>
      <c r="B391" s="137"/>
      <c r="C391" s="11" t="s">
        <v>68</v>
      </c>
      <c r="D391" s="27">
        <v>205</v>
      </c>
      <c r="E391" s="27">
        <v>208</v>
      </c>
      <c r="F391" s="27">
        <v>407</v>
      </c>
      <c r="G391" s="60">
        <f t="shared" si="6"/>
        <v>820</v>
      </c>
    </row>
    <row r="392" spans="1:7" x14ac:dyDescent="0.3">
      <c r="A392" s="136"/>
      <c r="B392" s="137"/>
      <c r="C392" s="11" t="s">
        <v>69</v>
      </c>
      <c r="D392" s="27">
        <v>133</v>
      </c>
      <c r="E392" s="27">
        <v>73</v>
      </c>
      <c r="F392" s="27">
        <v>229</v>
      </c>
      <c r="G392" s="60">
        <f t="shared" si="6"/>
        <v>435</v>
      </c>
    </row>
    <row r="393" spans="1:7" x14ac:dyDescent="0.3">
      <c r="A393" s="136"/>
      <c r="B393" s="137"/>
      <c r="C393" s="11" t="s">
        <v>70</v>
      </c>
      <c r="D393" s="27">
        <v>255</v>
      </c>
      <c r="E393" s="27">
        <v>160</v>
      </c>
      <c r="F393" s="27">
        <v>326</v>
      </c>
      <c r="G393" s="60">
        <f t="shared" si="6"/>
        <v>741</v>
      </c>
    </row>
    <row r="394" spans="1:7" x14ac:dyDescent="0.3">
      <c r="A394" s="136"/>
      <c r="B394" s="137"/>
      <c r="C394" s="11" t="s">
        <v>71</v>
      </c>
      <c r="D394" s="27">
        <v>266</v>
      </c>
      <c r="E394" s="27">
        <v>171</v>
      </c>
      <c r="F394" s="27">
        <v>282</v>
      </c>
      <c r="G394" s="60">
        <f t="shared" si="6"/>
        <v>719</v>
      </c>
    </row>
    <row r="395" spans="1:7" x14ac:dyDescent="0.3">
      <c r="A395" s="136"/>
      <c r="B395" s="137"/>
      <c r="C395" s="11" t="s">
        <v>72</v>
      </c>
      <c r="D395" s="27">
        <v>286</v>
      </c>
      <c r="E395" s="27">
        <v>213</v>
      </c>
      <c r="F395" s="27">
        <v>311</v>
      </c>
      <c r="G395" s="60">
        <f t="shared" si="6"/>
        <v>810</v>
      </c>
    </row>
    <row r="396" spans="1:7" x14ac:dyDescent="0.3">
      <c r="A396" s="136"/>
      <c r="B396" s="137"/>
      <c r="C396" s="11" t="s">
        <v>73</v>
      </c>
      <c r="D396" s="27">
        <v>22</v>
      </c>
      <c r="E396" s="27">
        <v>22</v>
      </c>
      <c r="F396" s="27">
        <v>89</v>
      </c>
      <c r="G396" s="60">
        <f t="shared" si="6"/>
        <v>133</v>
      </c>
    </row>
    <row r="397" spans="1:7" x14ac:dyDescent="0.3">
      <c r="A397" s="136"/>
      <c r="B397" s="137"/>
      <c r="C397" s="11" t="s">
        <v>74</v>
      </c>
      <c r="D397" s="27">
        <v>25</v>
      </c>
      <c r="E397" s="27">
        <v>8</v>
      </c>
      <c r="F397" s="27">
        <v>15</v>
      </c>
      <c r="G397" s="60">
        <f t="shared" si="6"/>
        <v>48</v>
      </c>
    </row>
    <row r="398" spans="1:7" x14ac:dyDescent="0.3">
      <c r="A398" s="136"/>
      <c r="B398" s="137"/>
      <c r="C398" s="11" t="s">
        <v>75</v>
      </c>
      <c r="D398" s="27">
        <v>76</v>
      </c>
      <c r="E398" s="27">
        <v>58</v>
      </c>
      <c r="F398" s="27">
        <v>104</v>
      </c>
      <c r="G398" s="60">
        <f t="shared" si="6"/>
        <v>238</v>
      </c>
    </row>
    <row r="399" spans="1:7" ht="28.8" x14ac:dyDescent="0.3">
      <c r="A399" s="136"/>
      <c r="B399" s="10" t="s">
        <v>76</v>
      </c>
      <c r="C399" s="14" t="s">
        <v>64</v>
      </c>
      <c r="E399" s="27">
        <v>7</v>
      </c>
      <c r="G399" s="60">
        <f t="shared" si="6"/>
        <v>7</v>
      </c>
    </row>
    <row r="400" spans="1:7" ht="15" customHeight="1" x14ac:dyDescent="0.3">
      <c r="A400" s="136" t="s">
        <v>44</v>
      </c>
      <c r="B400" s="137" t="s">
        <v>54</v>
      </c>
      <c r="C400" s="11" t="s">
        <v>55</v>
      </c>
      <c r="D400" s="27">
        <v>297</v>
      </c>
      <c r="E400" s="27">
        <v>262</v>
      </c>
      <c r="F400" s="27">
        <v>386</v>
      </c>
      <c r="G400" s="60">
        <f t="shared" si="6"/>
        <v>945</v>
      </c>
    </row>
    <row r="401" spans="1:7" x14ac:dyDescent="0.3">
      <c r="A401" s="136"/>
      <c r="B401" s="137"/>
      <c r="C401" s="11" t="s">
        <v>56</v>
      </c>
      <c r="D401" s="27">
        <v>351</v>
      </c>
      <c r="E401" s="27">
        <v>308</v>
      </c>
      <c r="F401" s="27">
        <v>418</v>
      </c>
      <c r="G401" s="60">
        <f t="shared" si="6"/>
        <v>1077</v>
      </c>
    </row>
    <row r="402" spans="1:7" x14ac:dyDescent="0.3">
      <c r="A402" s="136"/>
      <c r="B402" s="137"/>
      <c r="C402" s="11" t="s">
        <v>57</v>
      </c>
      <c r="D402" s="27">
        <v>317</v>
      </c>
      <c r="E402" s="27">
        <v>271</v>
      </c>
      <c r="F402" s="27">
        <v>399</v>
      </c>
      <c r="G402" s="60">
        <f t="shared" si="6"/>
        <v>987</v>
      </c>
    </row>
    <row r="403" spans="1:7" x14ac:dyDescent="0.3">
      <c r="A403" s="136"/>
      <c r="B403" s="137"/>
      <c r="C403" s="11" t="s">
        <v>58</v>
      </c>
      <c r="D403" s="27">
        <v>20</v>
      </c>
      <c r="E403" s="27">
        <v>2</v>
      </c>
      <c r="F403" s="27">
        <v>12</v>
      </c>
      <c r="G403" s="60">
        <f t="shared" si="6"/>
        <v>34</v>
      </c>
    </row>
    <row r="404" spans="1:7" x14ac:dyDescent="0.3">
      <c r="A404" s="136"/>
      <c r="B404" s="137"/>
      <c r="C404" s="11" t="s">
        <v>59</v>
      </c>
      <c r="E404" s="27">
        <v>168</v>
      </c>
      <c r="F404" s="27">
        <v>247</v>
      </c>
      <c r="G404" s="60">
        <f t="shared" si="6"/>
        <v>415</v>
      </c>
    </row>
    <row r="405" spans="1:7" x14ac:dyDescent="0.3">
      <c r="A405" s="136"/>
      <c r="B405" s="137"/>
      <c r="C405" s="11" t="s">
        <v>60</v>
      </c>
      <c r="D405" s="27">
        <v>129</v>
      </c>
      <c r="G405" s="60">
        <f t="shared" si="6"/>
        <v>129</v>
      </c>
    </row>
    <row r="406" spans="1:7" x14ac:dyDescent="0.3">
      <c r="A406" s="136"/>
      <c r="B406" s="137"/>
      <c r="C406" s="11" t="s">
        <v>61</v>
      </c>
      <c r="D406" s="27">
        <v>125</v>
      </c>
      <c r="G406" s="60">
        <f t="shared" si="6"/>
        <v>125</v>
      </c>
    </row>
    <row r="407" spans="1:7" x14ac:dyDescent="0.3">
      <c r="A407" s="136"/>
      <c r="B407" s="137"/>
      <c r="C407" s="11" t="s">
        <v>62</v>
      </c>
      <c r="D407" s="27">
        <v>299</v>
      </c>
      <c r="E407" s="27">
        <v>224</v>
      </c>
      <c r="F407" s="27">
        <v>304</v>
      </c>
      <c r="G407" s="60">
        <f t="shared" si="6"/>
        <v>827</v>
      </c>
    </row>
    <row r="408" spans="1:7" x14ac:dyDescent="0.3">
      <c r="A408" s="136"/>
      <c r="B408" s="137"/>
      <c r="C408" s="11" t="s">
        <v>63</v>
      </c>
      <c r="D408" s="27">
        <v>15</v>
      </c>
      <c r="F408" s="27">
        <v>1</v>
      </c>
      <c r="G408" s="60">
        <f t="shared" si="6"/>
        <v>16</v>
      </c>
    </row>
    <row r="409" spans="1:7" x14ac:dyDescent="0.3">
      <c r="A409" s="136"/>
      <c r="B409" s="137"/>
      <c r="C409" s="11" t="s">
        <v>64</v>
      </c>
      <c r="D409" s="27">
        <v>60</v>
      </c>
      <c r="F409" s="27">
        <v>83</v>
      </c>
      <c r="G409" s="60">
        <f t="shared" si="6"/>
        <v>143</v>
      </c>
    </row>
    <row r="410" spans="1:7" x14ac:dyDescent="0.3">
      <c r="A410" s="136"/>
      <c r="B410" s="137"/>
      <c r="C410" s="11" t="s">
        <v>65</v>
      </c>
      <c r="D410" s="27">
        <v>73</v>
      </c>
      <c r="E410" s="27">
        <v>71</v>
      </c>
      <c r="F410" s="27">
        <v>239</v>
      </c>
      <c r="G410" s="60">
        <f t="shared" si="6"/>
        <v>383</v>
      </c>
    </row>
    <row r="411" spans="1:7" x14ac:dyDescent="0.3">
      <c r="A411" s="136"/>
      <c r="B411" s="137"/>
      <c r="C411" s="11" t="s">
        <v>67</v>
      </c>
      <c r="D411" s="27">
        <v>11</v>
      </c>
      <c r="E411" s="27">
        <v>6</v>
      </c>
      <c r="F411" s="27">
        <v>14</v>
      </c>
      <c r="G411" s="60">
        <f t="shared" si="6"/>
        <v>31</v>
      </c>
    </row>
    <row r="412" spans="1:7" x14ac:dyDescent="0.3">
      <c r="A412" s="136"/>
      <c r="B412" s="137"/>
      <c r="C412" s="11" t="s">
        <v>68</v>
      </c>
      <c r="D412" s="27">
        <v>205</v>
      </c>
      <c r="E412" s="27">
        <v>211</v>
      </c>
      <c r="F412" s="27">
        <v>412</v>
      </c>
      <c r="G412" s="60">
        <f t="shared" si="6"/>
        <v>828</v>
      </c>
    </row>
    <row r="413" spans="1:7" x14ac:dyDescent="0.3">
      <c r="A413" s="136"/>
      <c r="B413" s="137"/>
      <c r="C413" s="11" t="s">
        <v>69</v>
      </c>
      <c r="D413" s="27">
        <v>131</v>
      </c>
      <c r="E413" s="27">
        <v>74</v>
      </c>
      <c r="F413" s="27">
        <v>237</v>
      </c>
      <c r="G413" s="60">
        <f t="shared" si="6"/>
        <v>442</v>
      </c>
    </row>
    <row r="414" spans="1:7" x14ac:dyDescent="0.3">
      <c r="A414" s="136"/>
      <c r="B414" s="137"/>
      <c r="C414" s="11" t="s">
        <v>70</v>
      </c>
      <c r="D414" s="27">
        <v>251</v>
      </c>
      <c r="E414" s="27">
        <v>163</v>
      </c>
      <c r="F414" s="27">
        <v>328</v>
      </c>
      <c r="G414" s="60">
        <f t="shared" si="6"/>
        <v>742</v>
      </c>
    </row>
    <row r="415" spans="1:7" x14ac:dyDescent="0.3">
      <c r="A415" s="136"/>
      <c r="B415" s="137"/>
      <c r="C415" s="11" t="s">
        <v>71</v>
      </c>
      <c r="D415" s="27">
        <v>269</v>
      </c>
      <c r="E415" s="27">
        <v>172</v>
      </c>
      <c r="F415" s="27">
        <v>290</v>
      </c>
      <c r="G415" s="60">
        <f t="shared" si="6"/>
        <v>731</v>
      </c>
    </row>
    <row r="416" spans="1:7" x14ac:dyDescent="0.3">
      <c r="A416" s="136"/>
      <c r="B416" s="137"/>
      <c r="C416" s="11" t="s">
        <v>72</v>
      </c>
      <c r="D416" s="27">
        <v>289</v>
      </c>
      <c r="E416" s="27">
        <v>221</v>
      </c>
      <c r="F416" s="27">
        <v>317</v>
      </c>
      <c r="G416" s="60">
        <f t="shared" si="6"/>
        <v>827</v>
      </c>
    </row>
    <row r="417" spans="1:7" x14ac:dyDescent="0.3">
      <c r="A417" s="136"/>
      <c r="B417" s="137"/>
      <c r="C417" s="11" t="s">
        <v>73</v>
      </c>
      <c r="D417" s="27">
        <v>22</v>
      </c>
      <c r="E417" s="27">
        <v>24</v>
      </c>
      <c r="F417" s="27">
        <v>101</v>
      </c>
      <c r="G417" s="60">
        <f t="shared" si="6"/>
        <v>147</v>
      </c>
    </row>
    <row r="418" spans="1:7" x14ac:dyDescent="0.3">
      <c r="A418" s="136"/>
      <c r="B418" s="137"/>
      <c r="C418" s="11" t="s">
        <v>74</v>
      </c>
      <c r="D418" s="27">
        <v>25</v>
      </c>
      <c r="E418" s="27">
        <v>8</v>
      </c>
      <c r="F418" s="27">
        <v>16</v>
      </c>
      <c r="G418" s="60">
        <f t="shared" si="6"/>
        <v>49</v>
      </c>
    </row>
    <row r="419" spans="1:7" x14ac:dyDescent="0.3">
      <c r="A419" s="136"/>
      <c r="B419" s="137"/>
      <c r="C419" s="11" t="s">
        <v>75</v>
      </c>
      <c r="D419" s="27">
        <v>75</v>
      </c>
      <c r="E419" s="27">
        <v>61</v>
      </c>
      <c r="F419" s="27">
        <v>108</v>
      </c>
      <c r="G419" s="60">
        <f t="shared" si="6"/>
        <v>244</v>
      </c>
    </row>
    <row r="420" spans="1:7" ht="28.8" x14ac:dyDescent="0.3">
      <c r="A420" s="136"/>
      <c r="B420" s="10" t="s">
        <v>76</v>
      </c>
      <c r="C420" s="14" t="s">
        <v>64</v>
      </c>
      <c r="E420" s="27">
        <v>7</v>
      </c>
      <c r="G420" s="60">
        <f t="shared" si="6"/>
        <v>7</v>
      </c>
    </row>
    <row r="421" spans="1:7" ht="15" customHeight="1" x14ac:dyDescent="0.3">
      <c r="A421" s="136" t="s">
        <v>45</v>
      </c>
      <c r="B421" s="137" t="s">
        <v>54</v>
      </c>
      <c r="C421" s="11" t="s">
        <v>55</v>
      </c>
      <c r="D421" s="27">
        <v>299</v>
      </c>
      <c r="E421" s="27">
        <v>261</v>
      </c>
      <c r="F421" s="27">
        <v>386</v>
      </c>
      <c r="G421" s="60">
        <f t="shared" si="6"/>
        <v>946</v>
      </c>
    </row>
    <row r="422" spans="1:7" x14ac:dyDescent="0.3">
      <c r="A422" s="136"/>
      <c r="B422" s="137"/>
      <c r="C422" s="11" t="s">
        <v>56</v>
      </c>
      <c r="D422" s="27">
        <v>351</v>
      </c>
      <c r="E422" s="27">
        <v>309</v>
      </c>
      <c r="F422" s="27">
        <v>417</v>
      </c>
      <c r="G422" s="60">
        <f t="shared" si="6"/>
        <v>1077</v>
      </c>
    </row>
    <row r="423" spans="1:7" x14ac:dyDescent="0.3">
      <c r="A423" s="136"/>
      <c r="B423" s="137"/>
      <c r="C423" s="11" t="s">
        <v>57</v>
      </c>
      <c r="D423" s="27">
        <v>318</v>
      </c>
      <c r="E423" s="27">
        <v>280</v>
      </c>
      <c r="F423" s="27">
        <v>398</v>
      </c>
      <c r="G423" s="60">
        <f t="shared" si="6"/>
        <v>996</v>
      </c>
    </row>
    <row r="424" spans="1:7" x14ac:dyDescent="0.3">
      <c r="A424" s="136"/>
      <c r="B424" s="137"/>
      <c r="C424" s="11" t="s">
        <v>58</v>
      </c>
      <c r="D424" s="27">
        <v>20</v>
      </c>
      <c r="E424" s="27">
        <v>2</v>
      </c>
      <c r="F424" s="27">
        <v>11</v>
      </c>
      <c r="G424" s="60">
        <f t="shared" si="6"/>
        <v>33</v>
      </c>
    </row>
    <row r="425" spans="1:7" x14ac:dyDescent="0.3">
      <c r="A425" s="136"/>
      <c r="B425" s="137"/>
      <c r="C425" s="11" t="s">
        <v>59</v>
      </c>
      <c r="E425" s="27">
        <v>168</v>
      </c>
      <c r="F425" s="27">
        <v>244</v>
      </c>
      <c r="G425" s="60">
        <f t="shared" si="6"/>
        <v>412</v>
      </c>
    </row>
    <row r="426" spans="1:7" x14ac:dyDescent="0.3">
      <c r="A426" s="136"/>
      <c r="B426" s="137"/>
      <c r="C426" s="11" t="s">
        <v>60</v>
      </c>
      <c r="D426" s="27">
        <v>130</v>
      </c>
      <c r="G426" s="60">
        <f t="shared" si="6"/>
        <v>130</v>
      </c>
    </row>
    <row r="427" spans="1:7" x14ac:dyDescent="0.3">
      <c r="A427" s="136"/>
      <c r="B427" s="137"/>
      <c r="C427" s="11" t="s">
        <v>61</v>
      </c>
      <c r="D427" s="27">
        <v>124</v>
      </c>
      <c r="G427" s="60">
        <f t="shared" si="6"/>
        <v>124</v>
      </c>
    </row>
    <row r="428" spans="1:7" x14ac:dyDescent="0.3">
      <c r="A428" s="136"/>
      <c r="B428" s="137"/>
      <c r="C428" s="11" t="s">
        <v>62</v>
      </c>
      <c r="D428" s="27">
        <v>298</v>
      </c>
      <c r="E428" s="27">
        <v>220</v>
      </c>
      <c r="F428" s="27">
        <v>301</v>
      </c>
      <c r="G428" s="60">
        <f t="shared" si="6"/>
        <v>819</v>
      </c>
    </row>
    <row r="429" spans="1:7" x14ac:dyDescent="0.3">
      <c r="A429" s="136"/>
      <c r="B429" s="137"/>
      <c r="C429" s="11" t="s">
        <v>63</v>
      </c>
      <c r="D429" s="27">
        <v>14</v>
      </c>
      <c r="F429" s="27">
        <v>1</v>
      </c>
      <c r="G429" s="60">
        <f t="shared" si="6"/>
        <v>15</v>
      </c>
    </row>
    <row r="430" spans="1:7" x14ac:dyDescent="0.3">
      <c r="A430" s="136"/>
      <c r="B430" s="137"/>
      <c r="C430" s="11" t="s">
        <v>64</v>
      </c>
      <c r="D430" s="27">
        <v>60</v>
      </c>
      <c r="F430" s="27">
        <v>84</v>
      </c>
      <c r="G430" s="60">
        <f t="shared" si="6"/>
        <v>144</v>
      </c>
    </row>
    <row r="431" spans="1:7" x14ac:dyDescent="0.3">
      <c r="A431" s="136"/>
      <c r="B431" s="137"/>
      <c r="C431" s="11" t="s">
        <v>65</v>
      </c>
      <c r="D431" s="27">
        <v>74</v>
      </c>
      <c r="E431" s="27">
        <v>74</v>
      </c>
      <c r="F431" s="27">
        <v>245</v>
      </c>
      <c r="G431" s="60">
        <f t="shared" si="6"/>
        <v>393</v>
      </c>
    </row>
    <row r="432" spans="1:7" x14ac:dyDescent="0.3">
      <c r="A432" s="136"/>
      <c r="B432" s="137"/>
      <c r="C432" s="11" t="s">
        <v>67</v>
      </c>
      <c r="D432" s="27">
        <v>10</v>
      </c>
      <c r="E432" s="27">
        <v>6</v>
      </c>
      <c r="F432" s="27">
        <v>14</v>
      </c>
      <c r="G432" s="60">
        <f t="shared" si="6"/>
        <v>30</v>
      </c>
    </row>
    <row r="433" spans="1:7" x14ac:dyDescent="0.3">
      <c r="A433" s="136"/>
      <c r="B433" s="137"/>
      <c r="C433" s="11" t="s">
        <v>68</v>
      </c>
      <c r="D433" s="27">
        <v>204</v>
      </c>
      <c r="E433" s="27">
        <v>213</v>
      </c>
      <c r="F433" s="27">
        <v>412</v>
      </c>
      <c r="G433" s="60">
        <f t="shared" si="6"/>
        <v>829</v>
      </c>
    </row>
    <row r="434" spans="1:7" x14ac:dyDescent="0.3">
      <c r="A434" s="136"/>
      <c r="B434" s="137"/>
      <c r="C434" s="11" t="s">
        <v>69</v>
      </c>
      <c r="D434" s="27">
        <v>132</v>
      </c>
      <c r="E434" s="27">
        <v>77</v>
      </c>
      <c r="F434" s="27">
        <v>240</v>
      </c>
      <c r="G434" s="60">
        <f t="shared" si="6"/>
        <v>449</v>
      </c>
    </row>
    <row r="435" spans="1:7" x14ac:dyDescent="0.3">
      <c r="A435" s="136"/>
      <c r="B435" s="137"/>
      <c r="C435" s="11" t="s">
        <v>70</v>
      </c>
      <c r="D435" s="27">
        <v>251</v>
      </c>
      <c r="E435" s="27">
        <v>160</v>
      </c>
      <c r="F435" s="27">
        <v>328</v>
      </c>
      <c r="G435" s="60">
        <f t="shared" si="6"/>
        <v>739</v>
      </c>
    </row>
    <row r="436" spans="1:7" x14ac:dyDescent="0.3">
      <c r="A436" s="136"/>
      <c r="B436" s="137"/>
      <c r="C436" s="11" t="s">
        <v>71</v>
      </c>
      <c r="D436" s="27">
        <v>270</v>
      </c>
      <c r="E436" s="27">
        <v>177</v>
      </c>
      <c r="F436" s="27">
        <v>293</v>
      </c>
      <c r="G436" s="60">
        <f t="shared" si="6"/>
        <v>740</v>
      </c>
    </row>
    <row r="437" spans="1:7" x14ac:dyDescent="0.3">
      <c r="A437" s="136"/>
      <c r="B437" s="137"/>
      <c r="C437" s="11" t="s">
        <v>72</v>
      </c>
      <c r="D437" s="27">
        <v>289</v>
      </c>
      <c r="E437" s="27">
        <v>224</v>
      </c>
      <c r="F437" s="27">
        <v>322</v>
      </c>
      <c r="G437" s="60">
        <f t="shared" si="6"/>
        <v>835</v>
      </c>
    </row>
    <row r="438" spans="1:7" x14ac:dyDescent="0.3">
      <c r="A438" s="136"/>
      <c r="B438" s="137"/>
      <c r="C438" s="11" t="s">
        <v>73</v>
      </c>
      <c r="D438" s="27">
        <v>23</v>
      </c>
      <c r="E438" s="27">
        <v>25</v>
      </c>
      <c r="F438" s="27">
        <v>106</v>
      </c>
      <c r="G438" s="60">
        <f t="shared" si="6"/>
        <v>154</v>
      </c>
    </row>
    <row r="439" spans="1:7" x14ac:dyDescent="0.3">
      <c r="A439" s="136"/>
      <c r="B439" s="137"/>
      <c r="C439" s="11" t="s">
        <v>74</v>
      </c>
      <c r="D439" s="27">
        <v>25</v>
      </c>
      <c r="E439" s="27">
        <v>8</v>
      </c>
      <c r="F439" s="27">
        <v>16</v>
      </c>
      <c r="G439" s="60">
        <f t="shared" si="6"/>
        <v>49</v>
      </c>
    </row>
    <row r="440" spans="1:7" x14ac:dyDescent="0.3">
      <c r="A440" s="136"/>
      <c r="B440" s="137"/>
      <c r="C440" s="11" t="s">
        <v>75</v>
      </c>
      <c r="D440" s="27">
        <v>78</v>
      </c>
      <c r="E440" s="27">
        <v>64</v>
      </c>
      <c r="F440" s="27">
        <v>108</v>
      </c>
      <c r="G440" s="60">
        <f t="shared" si="6"/>
        <v>250</v>
      </c>
    </row>
    <row r="441" spans="1:7" ht="28.8" x14ac:dyDescent="0.3">
      <c r="A441" s="136"/>
      <c r="B441" s="10" t="s">
        <v>76</v>
      </c>
      <c r="C441" s="14" t="s">
        <v>64</v>
      </c>
      <c r="E441" s="27">
        <v>7</v>
      </c>
      <c r="G441" s="60">
        <f t="shared" si="6"/>
        <v>7</v>
      </c>
    </row>
    <row r="442" spans="1:7" ht="15" customHeight="1" x14ac:dyDescent="0.3">
      <c r="A442" s="136" t="s">
        <v>46</v>
      </c>
      <c r="B442" s="137" t="s">
        <v>54</v>
      </c>
      <c r="C442" s="11" t="s">
        <v>55</v>
      </c>
      <c r="D442" s="27">
        <v>295</v>
      </c>
      <c r="E442" s="27">
        <v>256</v>
      </c>
      <c r="F442" s="27">
        <v>386</v>
      </c>
      <c r="G442" s="60">
        <f t="shared" si="6"/>
        <v>937</v>
      </c>
    </row>
    <row r="443" spans="1:7" x14ac:dyDescent="0.3">
      <c r="A443" s="136"/>
      <c r="B443" s="137"/>
      <c r="C443" s="11" t="s">
        <v>56</v>
      </c>
      <c r="D443" s="27">
        <v>350</v>
      </c>
      <c r="E443" s="27">
        <v>303</v>
      </c>
      <c r="F443" s="27">
        <v>412</v>
      </c>
      <c r="G443" s="60">
        <f t="shared" si="6"/>
        <v>1065</v>
      </c>
    </row>
    <row r="444" spans="1:7" x14ac:dyDescent="0.3">
      <c r="A444" s="136"/>
      <c r="B444" s="137"/>
      <c r="C444" s="11" t="s">
        <v>57</v>
      </c>
      <c r="D444" s="27">
        <v>313</v>
      </c>
      <c r="E444" s="27">
        <v>268</v>
      </c>
      <c r="F444" s="27">
        <v>381</v>
      </c>
      <c r="G444" s="60">
        <f t="shared" si="6"/>
        <v>962</v>
      </c>
    </row>
    <row r="445" spans="1:7" x14ac:dyDescent="0.3">
      <c r="A445" s="136"/>
      <c r="B445" s="137"/>
      <c r="C445" s="11" t="s">
        <v>58</v>
      </c>
      <c r="D445" s="27">
        <v>19</v>
      </c>
      <c r="E445" s="27">
        <v>2</v>
      </c>
      <c r="F445" s="27">
        <v>11</v>
      </c>
      <c r="G445" s="60">
        <f t="shared" si="6"/>
        <v>32</v>
      </c>
    </row>
    <row r="446" spans="1:7" x14ac:dyDescent="0.3">
      <c r="A446" s="136"/>
      <c r="B446" s="137"/>
      <c r="C446" s="11" t="s">
        <v>59</v>
      </c>
      <c r="E446" s="27">
        <v>164</v>
      </c>
      <c r="F446" s="27">
        <v>240</v>
      </c>
      <c r="G446" s="60">
        <f t="shared" si="6"/>
        <v>404</v>
      </c>
    </row>
    <row r="447" spans="1:7" x14ac:dyDescent="0.3">
      <c r="A447" s="136"/>
      <c r="B447" s="137"/>
      <c r="C447" s="11" t="s">
        <v>60</v>
      </c>
      <c r="D447" s="27">
        <v>130</v>
      </c>
      <c r="G447" s="60">
        <f t="shared" si="6"/>
        <v>130</v>
      </c>
    </row>
    <row r="448" spans="1:7" x14ac:dyDescent="0.3">
      <c r="A448" s="136"/>
      <c r="B448" s="137"/>
      <c r="C448" s="11" t="s">
        <v>61</v>
      </c>
      <c r="D448" s="27">
        <v>123</v>
      </c>
      <c r="G448" s="60">
        <f t="shared" si="6"/>
        <v>123</v>
      </c>
    </row>
    <row r="449" spans="1:7" x14ac:dyDescent="0.3">
      <c r="A449" s="136"/>
      <c r="B449" s="137"/>
      <c r="C449" s="11" t="s">
        <v>62</v>
      </c>
      <c r="D449" s="27">
        <v>295</v>
      </c>
      <c r="E449" s="27">
        <v>215</v>
      </c>
      <c r="F449" s="27">
        <v>290</v>
      </c>
      <c r="G449" s="60">
        <f t="shared" si="6"/>
        <v>800</v>
      </c>
    </row>
    <row r="450" spans="1:7" x14ac:dyDescent="0.3">
      <c r="A450" s="136"/>
      <c r="B450" s="137"/>
      <c r="C450" s="11" t="s">
        <v>63</v>
      </c>
      <c r="D450" s="27">
        <v>14</v>
      </c>
      <c r="F450" s="27">
        <v>1</v>
      </c>
      <c r="G450" s="60">
        <f t="shared" si="6"/>
        <v>15</v>
      </c>
    </row>
    <row r="451" spans="1:7" x14ac:dyDescent="0.3">
      <c r="A451" s="136"/>
      <c r="B451" s="137"/>
      <c r="C451" s="11" t="s">
        <v>64</v>
      </c>
      <c r="D451" s="27">
        <v>61</v>
      </c>
      <c r="F451" s="27">
        <v>81</v>
      </c>
      <c r="G451" s="60">
        <f t="shared" si="6"/>
        <v>142</v>
      </c>
    </row>
    <row r="452" spans="1:7" x14ac:dyDescent="0.3">
      <c r="A452" s="136"/>
      <c r="B452" s="137"/>
      <c r="C452" s="11" t="s">
        <v>65</v>
      </c>
      <c r="D452" s="27">
        <v>73</v>
      </c>
      <c r="E452" s="27">
        <v>72</v>
      </c>
      <c r="F452" s="27">
        <v>244</v>
      </c>
      <c r="G452" s="60">
        <f t="shared" ref="G452:G515" si="7">SUM(D452:F452)</f>
        <v>389</v>
      </c>
    </row>
    <row r="453" spans="1:7" x14ac:dyDescent="0.3">
      <c r="A453" s="136"/>
      <c r="B453" s="137"/>
      <c r="C453" s="11" t="s">
        <v>67</v>
      </c>
      <c r="D453" s="27">
        <v>10</v>
      </c>
      <c r="E453" s="27">
        <v>6</v>
      </c>
      <c r="F453" s="27">
        <v>15</v>
      </c>
      <c r="G453" s="60">
        <f t="shared" si="7"/>
        <v>31</v>
      </c>
    </row>
    <row r="454" spans="1:7" x14ac:dyDescent="0.3">
      <c r="A454" s="136"/>
      <c r="B454" s="137"/>
      <c r="C454" s="11" t="s">
        <v>68</v>
      </c>
      <c r="D454" s="27">
        <v>202</v>
      </c>
      <c r="E454" s="27">
        <v>207</v>
      </c>
      <c r="F454" s="27">
        <v>407</v>
      </c>
      <c r="G454" s="60">
        <f t="shared" si="7"/>
        <v>816</v>
      </c>
    </row>
    <row r="455" spans="1:7" x14ac:dyDescent="0.3">
      <c r="A455" s="136"/>
      <c r="B455" s="137"/>
      <c r="C455" s="11" t="s">
        <v>69</v>
      </c>
      <c r="D455" s="27">
        <v>131</v>
      </c>
      <c r="E455" s="27">
        <v>75</v>
      </c>
      <c r="F455" s="27">
        <v>239</v>
      </c>
      <c r="G455" s="60">
        <f t="shared" si="7"/>
        <v>445</v>
      </c>
    </row>
    <row r="456" spans="1:7" x14ac:dyDescent="0.3">
      <c r="A456" s="136"/>
      <c r="B456" s="137"/>
      <c r="C456" s="11" t="s">
        <v>70</v>
      </c>
      <c r="D456" s="27">
        <v>238</v>
      </c>
      <c r="E456" s="27">
        <v>152</v>
      </c>
      <c r="F456" s="27">
        <v>314</v>
      </c>
      <c r="G456" s="60">
        <f t="shared" si="7"/>
        <v>704</v>
      </c>
    </row>
    <row r="457" spans="1:7" x14ac:dyDescent="0.3">
      <c r="A457" s="136"/>
      <c r="B457" s="137"/>
      <c r="C457" s="11" t="s">
        <v>71</v>
      </c>
      <c r="D457" s="27">
        <v>265</v>
      </c>
      <c r="E457" s="27">
        <v>171</v>
      </c>
      <c r="F457" s="27">
        <v>283</v>
      </c>
      <c r="G457" s="60">
        <f t="shared" si="7"/>
        <v>719</v>
      </c>
    </row>
    <row r="458" spans="1:7" x14ac:dyDescent="0.3">
      <c r="A458" s="136"/>
      <c r="B458" s="137"/>
      <c r="C458" s="11" t="s">
        <v>72</v>
      </c>
      <c r="D458" s="27">
        <v>288</v>
      </c>
      <c r="E458" s="27">
        <v>223</v>
      </c>
      <c r="F458" s="27">
        <v>323</v>
      </c>
      <c r="G458" s="60">
        <f t="shared" si="7"/>
        <v>834</v>
      </c>
    </row>
    <row r="459" spans="1:7" x14ac:dyDescent="0.3">
      <c r="A459" s="136"/>
      <c r="B459" s="137"/>
      <c r="C459" s="11" t="s">
        <v>73</v>
      </c>
      <c r="D459" s="27">
        <v>23</v>
      </c>
      <c r="E459" s="27">
        <v>24</v>
      </c>
      <c r="F459" s="27">
        <v>110</v>
      </c>
      <c r="G459" s="60">
        <f t="shared" si="7"/>
        <v>157</v>
      </c>
    </row>
    <row r="460" spans="1:7" x14ac:dyDescent="0.3">
      <c r="A460" s="136"/>
      <c r="B460" s="137"/>
      <c r="C460" s="11" t="s">
        <v>74</v>
      </c>
      <c r="D460" s="27">
        <v>26</v>
      </c>
      <c r="E460" s="27">
        <v>8</v>
      </c>
      <c r="F460" s="27">
        <v>15</v>
      </c>
      <c r="G460" s="60">
        <f t="shared" si="7"/>
        <v>49</v>
      </c>
    </row>
    <row r="461" spans="1:7" x14ac:dyDescent="0.3">
      <c r="A461" s="136"/>
      <c r="B461" s="137"/>
      <c r="C461" s="11" t="s">
        <v>75</v>
      </c>
      <c r="D461" s="27">
        <v>77</v>
      </c>
      <c r="E461" s="27">
        <v>64</v>
      </c>
      <c r="F461" s="27">
        <v>111</v>
      </c>
      <c r="G461" s="60">
        <f t="shared" si="7"/>
        <v>252</v>
      </c>
    </row>
    <row r="462" spans="1:7" ht="28.8" x14ac:dyDescent="0.3">
      <c r="A462" s="136"/>
      <c r="B462" s="10" t="s">
        <v>76</v>
      </c>
      <c r="C462" s="14" t="s">
        <v>64</v>
      </c>
      <c r="E462" s="27">
        <v>7</v>
      </c>
      <c r="G462" s="60">
        <f t="shared" si="7"/>
        <v>7</v>
      </c>
    </row>
    <row r="463" spans="1:7" ht="15" customHeight="1" x14ac:dyDescent="0.3">
      <c r="A463" s="136" t="s">
        <v>47</v>
      </c>
      <c r="B463" s="137" t="s">
        <v>54</v>
      </c>
      <c r="C463" s="11" t="s">
        <v>55</v>
      </c>
      <c r="D463" s="27">
        <v>301</v>
      </c>
      <c r="E463" s="27">
        <v>254</v>
      </c>
      <c r="F463" s="27">
        <v>382</v>
      </c>
      <c r="G463" s="60">
        <f t="shared" si="7"/>
        <v>937</v>
      </c>
    </row>
    <row r="464" spans="1:7" x14ac:dyDescent="0.3">
      <c r="A464" s="136"/>
      <c r="B464" s="137"/>
      <c r="C464" s="11" t="s">
        <v>56</v>
      </c>
      <c r="D464" s="27">
        <v>358</v>
      </c>
      <c r="E464" s="27">
        <v>302</v>
      </c>
      <c r="F464" s="27">
        <v>411</v>
      </c>
      <c r="G464" s="60">
        <f t="shared" si="7"/>
        <v>1071</v>
      </c>
    </row>
    <row r="465" spans="1:7" x14ac:dyDescent="0.3">
      <c r="A465" s="136"/>
      <c r="B465" s="137"/>
      <c r="C465" s="11" t="s">
        <v>57</v>
      </c>
      <c r="D465" s="27">
        <v>323</v>
      </c>
      <c r="E465" s="27">
        <v>273</v>
      </c>
      <c r="F465" s="27">
        <v>386</v>
      </c>
      <c r="G465" s="60">
        <f t="shared" si="7"/>
        <v>982</v>
      </c>
    </row>
    <row r="466" spans="1:7" x14ac:dyDescent="0.3">
      <c r="A466" s="136"/>
      <c r="B466" s="137"/>
      <c r="C466" s="11" t="s">
        <v>58</v>
      </c>
      <c r="D466" s="27">
        <v>20</v>
      </c>
      <c r="E466" s="27">
        <v>1</v>
      </c>
      <c r="F466" s="27">
        <v>11</v>
      </c>
      <c r="G466" s="60">
        <f t="shared" si="7"/>
        <v>32</v>
      </c>
    </row>
    <row r="467" spans="1:7" x14ac:dyDescent="0.3">
      <c r="A467" s="136"/>
      <c r="B467" s="137"/>
      <c r="C467" s="11" t="s">
        <v>59</v>
      </c>
      <c r="E467" s="27">
        <v>165</v>
      </c>
      <c r="F467" s="27">
        <v>239</v>
      </c>
      <c r="G467" s="60">
        <f t="shared" si="7"/>
        <v>404</v>
      </c>
    </row>
    <row r="468" spans="1:7" x14ac:dyDescent="0.3">
      <c r="A468" s="136"/>
      <c r="B468" s="137"/>
      <c r="C468" s="11" t="s">
        <v>60</v>
      </c>
      <c r="D468" s="27">
        <v>130</v>
      </c>
      <c r="G468" s="60">
        <f t="shared" si="7"/>
        <v>130</v>
      </c>
    </row>
    <row r="469" spans="1:7" x14ac:dyDescent="0.3">
      <c r="A469" s="136"/>
      <c r="B469" s="137"/>
      <c r="C469" s="11" t="s">
        <v>61</v>
      </c>
      <c r="D469" s="27">
        <v>128</v>
      </c>
      <c r="G469" s="60">
        <f t="shared" si="7"/>
        <v>128</v>
      </c>
    </row>
    <row r="470" spans="1:7" x14ac:dyDescent="0.3">
      <c r="A470" s="136"/>
      <c r="B470" s="137"/>
      <c r="C470" s="11" t="s">
        <v>62</v>
      </c>
      <c r="D470" s="27">
        <v>298</v>
      </c>
      <c r="E470" s="27">
        <v>211</v>
      </c>
      <c r="F470" s="27">
        <v>290</v>
      </c>
      <c r="G470" s="60">
        <f t="shared" si="7"/>
        <v>799</v>
      </c>
    </row>
    <row r="471" spans="1:7" x14ac:dyDescent="0.3">
      <c r="A471" s="136"/>
      <c r="B471" s="137"/>
      <c r="C471" s="11" t="s">
        <v>63</v>
      </c>
      <c r="D471" s="27">
        <v>12</v>
      </c>
      <c r="F471" s="27">
        <v>1</v>
      </c>
      <c r="G471" s="60">
        <f t="shared" si="7"/>
        <v>13</v>
      </c>
    </row>
    <row r="472" spans="1:7" x14ac:dyDescent="0.3">
      <c r="A472" s="136"/>
      <c r="B472" s="137"/>
      <c r="C472" s="11" t="s">
        <v>64</v>
      </c>
      <c r="D472" s="27">
        <v>59</v>
      </c>
      <c r="F472" s="27">
        <v>83</v>
      </c>
      <c r="G472" s="60">
        <f t="shared" si="7"/>
        <v>142</v>
      </c>
    </row>
    <row r="473" spans="1:7" x14ac:dyDescent="0.3">
      <c r="A473" s="136"/>
      <c r="B473" s="137"/>
      <c r="C473" s="11" t="s">
        <v>65</v>
      </c>
      <c r="D473" s="27">
        <v>74</v>
      </c>
      <c r="E473" s="27">
        <v>75</v>
      </c>
      <c r="F473" s="27">
        <v>244</v>
      </c>
      <c r="G473" s="60">
        <f t="shared" si="7"/>
        <v>393</v>
      </c>
    </row>
    <row r="474" spans="1:7" x14ac:dyDescent="0.3">
      <c r="A474" s="136"/>
      <c r="B474" s="137"/>
      <c r="C474" s="11" t="s">
        <v>67</v>
      </c>
      <c r="D474" s="27">
        <v>10</v>
      </c>
      <c r="E474" s="27">
        <v>6</v>
      </c>
      <c r="F474" s="27">
        <v>15</v>
      </c>
      <c r="G474" s="60">
        <f t="shared" si="7"/>
        <v>31</v>
      </c>
    </row>
    <row r="475" spans="1:7" x14ac:dyDescent="0.3">
      <c r="A475" s="136"/>
      <c r="B475" s="137"/>
      <c r="C475" s="11" t="s">
        <v>68</v>
      </c>
      <c r="D475" s="27">
        <v>208</v>
      </c>
      <c r="E475" s="27">
        <v>204</v>
      </c>
      <c r="F475" s="27">
        <v>406</v>
      </c>
      <c r="G475" s="60">
        <f t="shared" si="7"/>
        <v>818</v>
      </c>
    </row>
    <row r="476" spans="1:7" x14ac:dyDescent="0.3">
      <c r="A476" s="136"/>
      <c r="B476" s="137"/>
      <c r="C476" s="11" t="s">
        <v>69</v>
      </c>
      <c r="D476" s="27">
        <v>134</v>
      </c>
      <c r="E476" s="27">
        <v>77</v>
      </c>
      <c r="F476" s="27">
        <v>235</v>
      </c>
      <c r="G476" s="60">
        <f t="shared" si="7"/>
        <v>446</v>
      </c>
    </row>
    <row r="477" spans="1:7" x14ac:dyDescent="0.3">
      <c r="A477" s="136"/>
      <c r="B477" s="137"/>
      <c r="C477" s="11" t="s">
        <v>70</v>
      </c>
      <c r="D477" s="27">
        <v>237</v>
      </c>
      <c r="E477" s="27">
        <v>151</v>
      </c>
      <c r="F477" s="27">
        <v>304</v>
      </c>
      <c r="G477" s="60">
        <f t="shared" si="7"/>
        <v>692</v>
      </c>
    </row>
    <row r="478" spans="1:7" x14ac:dyDescent="0.3">
      <c r="A478" s="136"/>
      <c r="B478" s="137"/>
      <c r="C478" s="11" t="s">
        <v>71</v>
      </c>
      <c r="D478" s="27">
        <v>268</v>
      </c>
      <c r="E478" s="27">
        <v>180</v>
      </c>
      <c r="F478" s="27">
        <v>294</v>
      </c>
      <c r="G478" s="60">
        <f t="shared" si="7"/>
        <v>742</v>
      </c>
    </row>
    <row r="479" spans="1:7" x14ac:dyDescent="0.3">
      <c r="A479" s="136"/>
      <c r="B479" s="137"/>
      <c r="C479" s="11" t="s">
        <v>72</v>
      </c>
      <c r="D479" s="27">
        <v>293</v>
      </c>
      <c r="E479" s="27">
        <v>224</v>
      </c>
      <c r="F479" s="27">
        <v>323</v>
      </c>
      <c r="G479" s="60">
        <f t="shared" si="7"/>
        <v>840</v>
      </c>
    </row>
    <row r="480" spans="1:7" x14ac:dyDescent="0.3">
      <c r="A480" s="136"/>
      <c r="B480" s="137"/>
      <c r="C480" s="11" t="s">
        <v>73</v>
      </c>
      <c r="D480" s="27">
        <v>26</v>
      </c>
      <c r="E480" s="27">
        <v>31</v>
      </c>
      <c r="F480" s="27">
        <v>111</v>
      </c>
      <c r="G480" s="60">
        <f t="shared" si="7"/>
        <v>168</v>
      </c>
    </row>
    <row r="481" spans="1:7" x14ac:dyDescent="0.3">
      <c r="A481" s="136"/>
      <c r="B481" s="137"/>
      <c r="C481" s="11" t="s">
        <v>74</v>
      </c>
      <c r="D481" s="27">
        <v>26</v>
      </c>
      <c r="E481" s="27">
        <v>8</v>
      </c>
      <c r="F481" s="27">
        <v>16</v>
      </c>
      <c r="G481" s="60">
        <f t="shared" si="7"/>
        <v>50</v>
      </c>
    </row>
    <row r="482" spans="1:7" x14ac:dyDescent="0.3">
      <c r="A482" s="136"/>
      <c r="B482" s="137"/>
      <c r="C482" s="11" t="s">
        <v>75</v>
      </c>
      <c r="D482" s="27">
        <v>78</v>
      </c>
      <c r="E482" s="27">
        <v>65</v>
      </c>
      <c r="F482" s="27">
        <v>115</v>
      </c>
      <c r="G482" s="60">
        <f t="shared" si="7"/>
        <v>258</v>
      </c>
    </row>
    <row r="483" spans="1:7" ht="28.8" x14ac:dyDescent="0.3">
      <c r="A483" s="136"/>
      <c r="B483" s="10" t="s">
        <v>76</v>
      </c>
      <c r="C483" s="14" t="s">
        <v>64</v>
      </c>
      <c r="E483" s="27">
        <v>7</v>
      </c>
      <c r="G483" s="60">
        <f t="shared" si="7"/>
        <v>7</v>
      </c>
    </row>
    <row r="484" spans="1:7" ht="15" customHeight="1" x14ac:dyDescent="0.3">
      <c r="A484" s="136" t="s">
        <v>48</v>
      </c>
      <c r="B484" s="137" t="s">
        <v>54</v>
      </c>
      <c r="C484" s="11" t="s">
        <v>55</v>
      </c>
      <c r="D484" s="27">
        <v>305</v>
      </c>
      <c r="E484" s="27">
        <v>249</v>
      </c>
      <c r="F484" s="27">
        <v>382</v>
      </c>
      <c r="G484" s="60">
        <f t="shared" si="7"/>
        <v>936</v>
      </c>
    </row>
    <row r="485" spans="1:7" x14ac:dyDescent="0.3">
      <c r="A485" s="136"/>
      <c r="B485" s="137"/>
      <c r="C485" s="11" t="s">
        <v>56</v>
      </c>
      <c r="D485" s="27">
        <v>363</v>
      </c>
      <c r="E485" s="27">
        <v>296</v>
      </c>
      <c r="F485" s="27">
        <v>410</v>
      </c>
      <c r="G485" s="60">
        <f t="shared" si="7"/>
        <v>1069</v>
      </c>
    </row>
    <row r="486" spans="1:7" x14ac:dyDescent="0.3">
      <c r="A486" s="136"/>
      <c r="B486" s="137"/>
      <c r="C486" s="11" t="s">
        <v>57</v>
      </c>
      <c r="D486" s="27">
        <v>328</v>
      </c>
      <c r="E486" s="27">
        <v>266</v>
      </c>
      <c r="F486" s="27">
        <v>389</v>
      </c>
      <c r="G486" s="60">
        <f t="shared" si="7"/>
        <v>983</v>
      </c>
    </row>
    <row r="487" spans="1:7" x14ac:dyDescent="0.3">
      <c r="A487" s="136"/>
      <c r="B487" s="137"/>
      <c r="C487" s="11" t="s">
        <v>58</v>
      </c>
      <c r="D487" s="27">
        <v>21</v>
      </c>
      <c r="E487" s="27">
        <v>1</v>
      </c>
      <c r="F487" s="27">
        <v>11</v>
      </c>
      <c r="G487" s="60">
        <f t="shared" si="7"/>
        <v>33</v>
      </c>
    </row>
    <row r="488" spans="1:7" x14ac:dyDescent="0.3">
      <c r="A488" s="136"/>
      <c r="B488" s="137"/>
      <c r="C488" s="11" t="s">
        <v>59</v>
      </c>
      <c r="E488" s="27">
        <v>162</v>
      </c>
      <c r="F488" s="27">
        <v>239</v>
      </c>
      <c r="G488" s="60">
        <f t="shared" si="7"/>
        <v>401</v>
      </c>
    </row>
    <row r="489" spans="1:7" x14ac:dyDescent="0.3">
      <c r="A489" s="136"/>
      <c r="B489" s="137"/>
      <c r="C489" s="11" t="s">
        <v>60</v>
      </c>
      <c r="D489" s="27">
        <v>131</v>
      </c>
      <c r="G489" s="60">
        <f t="shared" si="7"/>
        <v>131</v>
      </c>
    </row>
    <row r="490" spans="1:7" x14ac:dyDescent="0.3">
      <c r="A490" s="136"/>
      <c r="B490" s="137"/>
      <c r="C490" s="11" t="s">
        <v>61</v>
      </c>
      <c r="D490" s="27">
        <v>130</v>
      </c>
      <c r="G490" s="60">
        <f t="shared" si="7"/>
        <v>130</v>
      </c>
    </row>
    <row r="491" spans="1:7" x14ac:dyDescent="0.3">
      <c r="A491" s="136"/>
      <c r="B491" s="137"/>
      <c r="C491" s="11" t="s">
        <v>62</v>
      </c>
      <c r="D491" s="27">
        <v>305</v>
      </c>
      <c r="E491" s="27">
        <v>205</v>
      </c>
      <c r="F491" s="27">
        <v>291</v>
      </c>
      <c r="G491" s="60">
        <f t="shared" si="7"/>
        <v>801</v>
      </c>
    </row>
    <row r="492" spans="1:7" x14ac:dyDescent="0.3">
      <c r="A492" s="136"/>
      <c r="B492" s="137"/>
      <c r="C492" s="11" t="s">
        <v>63</v>
      </c>
      <c r="D492" s="27">
        <v>12</v>
      </c>
      <c r="F492" s="27">
        <v>3</v>
      </c>
      <c r="G492" s="60">
        <f t="shared" si="7"/>
        <v>15</v>
      </c>
    </row>
    <row r="493" spans="1:7" x14ac:dyDescent="0.3">
      <c r="A493" s="136"/>
      <c r="B493" s="137"/>
      <c r="C493" s="11" t="s">
        <v>64</v>
      </c>
      <c r="D493" s="27">
        <v>62</v>
      </c>
      <c r="F493" s="27">
        <v>83</v>
      </c>
      <c r="G493" s="60">
        <f t="shared" si="7"/>
        <v>145</v>
      </c>
    </row>
    <row r="494" spans="1:7" x14ac:dyDescent="0.3">
      <c r="A494" s="136"/>
      <c r="B494" s="137"/>
      <c r="C494" s="11" t="s">
        <v>65</v>
      </c>
      <c r="D494" s="27">
        <v>76</v>
      </c>
      <c r="E494" s="27">
        <v>75</v>
      </c>
      <c r="F494" s="27">
        <v>242</v>
      </c>
      <c r="G494" s="60">
        <f t="shared" si="7"/>
        <v>393</v>
      </c>
    </row>
    <row r="495" spans="1:7" x14ac:dyDescent="0.3">
      <c r="A495" s="136"/>
      <c r="B495" s="137"/>
      <c r="C495" s="11" t="s">
        <v>66</v>
      </c>
      <c r="F495" s="27">
        <v>1</v>
      </c>
      <c r="G495" s="60">
        <f t="shared" si="7"/>
        <v>1</v>
      </c>
    </row>
    <row r="496" spans="1:7" x14ac:dyDescent="0.3">
      <c r="A496" s="136"/>
      <c r="B496" s="137"/>
      <c r="C496" s="11" t="s">
        <v>67</v>
      </c>
      <c r="D496" s="27">
        <v>11</v>
      </c>
      <c r="E496" s="27">
        <v>6</v>
      </c>
      <c r="F496" s="27">
        <v>16</v>
      </c>
      <c r="G496" s="60">
        <f t="shared" si="7"/>
        <v>33</v>
      </c>
    </row>
    <row r="497" spans="1:7" x14ac:dyDescent="0.3">
      <c r="A497" s="136"/>
      <c r="B497" s="137"/>
      <c r="C497" s="11" t="s">
        <v>68</v>
      </c>
      <c r="D497" s="27">
        <v>212</v>
      </c>
      <c r="E497" s="27">
        <v>202</v>
      </c>
      <c r="F497" s="27">
        <v>406</v>
      </c>
      <c r="G497" s="60">
        <f t="shared" si="7"/>
        <v>820</v>
      </c>
    </row>
    <row r="498" spans="1:7" x14ac:dyDescent="0.3">
      <c r="A498" s="136"/>
      <c r="B498" s="137"/>
      <c r="C498" s="11" t="s">
        <v>69</v>
      </c>
      <c r="D498" s="27">
        <v>137</v>
      </c>
      <c r="E498" s="27">
        <v>75</v>
      </c>
      <c r="F498" s="27">
        <v>235</v>
      </c>
      <c r="G498" s="60">
        <f t="shared" si="7"/>
        <v>447</v>
      </c>
    </row>
    <row r="499" spans="1:7" x14ac:dyDescent="0.3">
      <c r="A499" s="136"/>
      <c r="B499" s="137"/>
      <c r="C499" s="11" t="s">
        <v>70</v>
      </c>
      <c r="D499" s="27">
        <v>242</v>
      </c>
      <c r="E499" s="27">
        <v>146</v>
      </c>
      <c r="F499" s="27">
        <v>309</v>
      </c>
      <c r="G499" s="60">
        <f t="shared" si="7"/>
        <v>697</v>
      </c>
    </row>
    <row r="500" spans="1:7" x14ac:dyDescent="0.3">
      <c r="A500" s="136"/>
      <c r="B500" s="137"/>
      <c r="C500" s="11" t="s">
        <v>71</v>
      </c>
      <c r="D500" s="27">
        <v>277</v>
      </c>
      <c r="E500" s="27">
        <v>181</v>
      </c>
      <c r="F500" s="27">
        <v>304</v>
      </c>
      <c r="G500" s="60">
        <f t="shared" si="7"/>
        <v>762</v>
      </c>
    </row>
    <row r="501" spans="1:7" x14ac:dyDescent="0.3">
      <c r="A501" s="136"/>
      <c r="B501" s="137"/>
      <c r="C501" s="11" t="s">
        <v>72</v>
      </c>
      <c r="D501" s="27">
        <v>302</v>
      </c>
      <c r="E501" s="27">
        <v>223</v>
      </c>
      <c r="F501" s="27">
        <v>330</v>
      </c>
      <c r="G501" s="60">
        <f t="shared" si="7"/>
        <v>855</v>
      </c>
    </row>
    <row r="502" spans="1:7" x14ac:dyDescent="0.3">
      <c r="A502" s="136"/>
      <c r="B502" s="137"/>
      <c r="C502" s="11" t="s">
        <v>73</v>
      </c>
      <c r="D502" s="27">
        <v>29</v>
      </c>
      <c r="E502" s="27">
        <v>29</v>
      </c>
      <c r="F502" s="27">
        <v>113</v>
      </c>
      <c r="G502" s="60">
        <f t="shared" si="7"/>
        <v>171</v>
      </c>
    </row>
    <row r="503" spans="1:7" x14ac:dyDescent="0.3">
      <c r="A503" s="136"/>
      <c r="B503" s="137"/>
      <c r="C503" s="11" t="s">
        <v>74</v>
      </c>
      <c r="D503" s="27">
        <v>28</v>
      </c>
      <c r="E503" s="27">
        <v>7</v>
      </c>
      <c r="F503" s="27">
        <v>16</v>
      </c>
      <c r="G503" s="60">
        <f t="shared" si="7"/>
        <v>51</v>
      </c>
    </row>
    <row r="504" spans="1:7" x14ac:dyDescent="0.3">
      <c r="A504" s="136"/>
      <c r="B504" s="137"/>
      <c r="C504" s="11" t="s">
        <v>75</v>
      </c>
      <c r="D504" s="27">
        <v>80</v>
      </c>
      <c r="E504" s="27">
        <v>65</v>
      </c>
      <c r="F504" s="27">
        <v>119</v>
      </c>
      <c r="G504" s="60">
        <f t="shared" si="7"/>
        <v>264</v>
      </c>
    </row>
    <row r="505" spans="1:7" ht="28.8" x14ac:dyDescent="0.3">
      <c r="A505" s="136"/>
      <c r="B505" s="10" t="s">
        <v>76</v>
      </c>
      <c r="C505" s="14" t="s">
        <v>64</v>
      </c>
      <c r="E505" s="27">
        <v>6</v>
      </c>
      <c r="G505" s="60">
        <f t="shared" si="7"/>
        <v>6</v>
      </c>
    </row>
    <row r="506" spans="1:7" ht="15" customHeight="1" x14ac:dyDescent="0.3">
      <c r="A506" s="136" t="s">
        <v>49</v>
      </c>
      <c r="B506" s="137" t="s">
        <v>54</v>
      </c>
      <c r="C506" s="11" t="s">
        <v>55</v>
      </c>
      <c r="D506" s="27">
        <v>305</v>
      </c>
      <c r="E506" s="27">
        <v>247</v>
      </c>
      <c r="F506" s="27">
        <v>381</v>
      </c>
      <c r="G506" s="60">
        <f t="shared" si="7"/>
        <v>933</v>
      </c>
    </row>
    <row r="507" spans="1:7" x14ac:dyDescent="0.3">
      <c r="A507" s="136"/>
      <c r="B507" s="137"/>
      <c r="C507" s="11" t="s">
        <v>56</v>
      </c>
      <c r="D507" s="27">
        <v>362</v>
      </c>
      <c r="E507" s="27">
        <v>293</v>
      </c>
      <c r="F507" s="27">
        <v>408</v>
      </c>
      <c r="G507" s="60">
        <f t="shared" si="7"/>
        <v>1063</v>
      </c>
    </row>
    <row r="508" spans="1:7" x14ac:dyDescent="0.3">
      <c r="A508" s="136"/>
      <c r="B508" s="137"/>
      <c r="C508" s="11" t="s">
        <v>57</v>
      </c>
      <c r="D508" s="27">
        <v>327</v>
      </c>
      <c r="E508" s="27">
        <v>260</v>
      </c>
      <c r="F508" s="27">
        <v>387</v>
      </c>
      <c r="G508" s="60">
        <f t="shared" si="7"/>
        <v>974</v>
      </c>
    </row>
    <row r="509" spans="1:7" x14ac:dyDescent="0.3">
      <c r="A509" s="136"/>
      <c r="B509" s="137"/>
      <c r="C509" s="11" t="s">
        <v>58</v>
      </c>
      <c r="D509" s="27">
        <v>22</v>
      </c>
      <c r="E509" s="27">
        <v>1</v>
      </c>
      <c r="F509" s="27">
        <v>11</v>
      </c>
      <c r="G509" s="60">
        <f t="shared" si="7"/>
        <v>34</v>
      </c>
    </row>
    <row r="510" spans="1:7" x14ac:dyDescent="0.3">
      <c r="A510" s="136"/>
      <c r="B510" s="137"/>
      <c r="C510" s="11" t="s">
        <v>59</v>
      </c>
      <c r="E510" s="27">
        <v>161</v>
      </c>
      <c r="F510" s="27">
        <v>238</v>
      </c>
      <c r="G510" s="60">
        <f t="shared" si="7"/>
        <v>399</v>
      </c>
    </row>
    <row r="511" spans="1:7" x14ac:dyDescent="0.3">
      <c r="A511" s="136"/>
      <c r="B511" s="137"/>
      <c r="C511" s="11" t="s">
        <v>60</v>
      </c>
      <c r="D511" s="27">
        <v>133</v>
      </c>
      <c r="G511" s="60">
        <f t="shared" si="7"/>
        <v>133</v>
      </c>
    </row>
    <row r="512" spans="1:7" x14ac:dyDescent="0.3">
      <c r="A512" s="136"/>
      <c r="B512" s="137"/>
      <c r="C512" s="11" t="s">
        <v>61</v>
      </c>
      <c r="D512" s="27">
        <v>128</v>
      </c>
      <c r="G512" s="60">
        <f t="shared" si="7"/>
        <v>128</v>
      </c>
    </row>
    <row r="513" spans="1:7" x14ac:dyDescent="0.3">
      <c r="A513" s="136"/>
      <c r="B513" s="137"/>
      <c r="C513" s="11" t="s">
        <v>62</v>
      </c>
      <c r="D513" s="27">
        <v>306</v>
      </c>
      <c r="E513" s="27">
        <v>201</v>
      </c>
      <c r="F513" s="27">
        <v>291</v>
      </c>
      <c r="G513" s="60">
        <f t="shared" si="7"/>
        <v>798</v>
      </c>
    </row>
    <row r="514" spans="1:7" x14ac:dyDescent="0.3">
      <c r="A514" s="136"/>
      <c r="B514" s="137"/>
      <c r="C514" s="11" t="s">
        <v>63</v>
      </c>
      <c r="D514" s="27">
        <v>12</v>
      </c>
      <c r="F514" s="27">
        <v>3</v>
      </c>
      <c r="G514" s="60">
        <f t="shared" si="7"/>
        <v>15</v>
      </c>
    </row>
    <row r="515" spans="1:7" x14ac:dyDescent="0.3">
      <c r="A515" s="136"/>
      <c r="B515" s="137"/>
      <c r="C515" s="11" t="s">
        <v>64</v>
      </c>
      <c r="D515" s="27">
        <v>64</v>
      </c>
      <c r="F515" s="27">
        <v>84</v>
      </c>
      <c r="G515" s="60">
        <f t="shared" si="7"/>
        <v>148</v>
      </c>
    </row>
    <row r="516" spans="1:7" x14ac:dyDescent="0.3">
      <c r="A516" s="136"/>
      <c r="B516" s="137"/>
      <c r="C516" s="11" t="s">
        <v>65</v>
      </c>
      <c r="D516" s="27">
        <v>76</v>
      </c>
      <c r="E516" s="27">
        <v>79</v>
      </c>
      <c r="F516" s="27">
        <v>236</v>
      </c>
      <c r="G516" s="60">
        <f t="shared" ref="G516:G568" si="8">SUM(D516:F516)</f>
        <v>391</v>
      </c>
    </row>
    <row r="517" spans="1:7" x14ac:dyDescent="0.3">
      <c r="A517" s="136"/>
      <c r="B517" s="137"/>
      <c r="C517" s="11" t="s">
        <v>67</v>
      </c>
      <c r="D517" s="27">
        <v>11</v>
      </c>
      <c r="E517" s="27">
        <v>6</v>
      </c>
      <c r="F517" s="27">
        <v>16</v>
      </c>
      <c r="G517" s="60">
        <f t="shared" si="8"/>
        <v>33</v>
      </c>
    </row>
    <row r="518" spans="1:7" x14ac:dyDescent="0.3">
      <c r="A518" s="136"/>
      <c r="B518" s="137"/>
      <c r="C518" s="11" t="s">
        <v>68</v>
      </c>
      <c r="D518" s="27">
        <v>211</v>
      </c>
      <c r="E518" s="27">
        <v>200</v>
      </c>
      <c r="F518" s="27">
        <v>403</v>
      </c>
      <c r="G518" s="60">
        <f t="shared" si="8"/>
        <v>814</v>
      </c>
    </row>
    <row r="519" spans="1:7" x14ac:dyDescent="0.3">
      <c r="A519" s="136"/>
      <c r="B519" s="137"/>
      <c r="C519" s="11" t="s">
        <v>69</v>
      </c>
      <c r="D519" s="27">
        <v>137</v>
      </c>
      <c r="E519" s="27">
        <v>76</v>
      </c>
      <c r="F519" s="27">
        <v>233</v>
      </c>
      <c r="G519" s="60">
        <f t="shared" si="8"/>
        <v>446</v>
      </c>
    </row>
    <row r="520" spans="1:7" x14ac:dyDescent="0.3">
      <c r="A520" s="136"/>
      <c r="B520" s="137"/>
      <c r="C520" s="11" t="s">
        <v>70</v>
      </c>
      <c r="D520" s="27">
        <v>243</v>
      </c>
      <c r="E520" s="27">
        <v>145</v>
      </c>
      <c r="F520" s="27">
        <v>299</v>
      </c>
      <c r="G520" s="60">
        <f t="shared" si="8"/>
        <v>687</v>
      </c>
    </row>
    <row r="521" spans="1:7" x14ac:dyDescent="0.3">
      <c r="A521" s="136"/>
      <c r="B521" s="137"/>
      <c r="C521" s="11" t="s">
        <v>71</v>
      </c>
      <c r="D521" s="27">
        <v>277</v>
      </c>
      <c r="E521" s="27">
        <v>186</v>
      </c>
      <c r="F521" s="27">
        <v>306</v>
      </c>
      <c r="G521" s="60">
        <f t="shared" si="8"/>
        <v>769</v>
      </c>
    </row>
    <row r="522" spans="1:7" x14ac:dyDescent="0.3">
      <c r="A522" s="136"/>
      <c r="B522" s="137"/>
      <c r="C522" s="11" t="s">
        <v>72</v>
      </c>
      <c r="D522" s="27">
        <v>302</v>
      </c>
      <c r="E522" s="27">
        <v>227</v>
      </c>
      <c r="F522" s="27">
        <v>332</v>
      </c>
      <c r="G522" s="60">
        <f t="shared" si="8"/>
        <v>861</v>
      </c>
    </row>
    <row r="523" spans="1:7" x14ac:dyDescent="0.3">
      <c r="A523" s="136"/>
      <c r="B523" s="137"/>
      <c r="C523" s="11" t="s">
        <v>73</v>
      </c>
      <c r="D523" s="27">
        <v>28</v>
      </c>
      <c r="E523" s="27">
        <v>31</v>
      </c>
      <c r="F523" s="27">
        <v>118</v>
      </c>
      <c r="G523" s="60">
        <f t="shared" si="8"/>
        <v>177</v>
      </c>
    </row>
    <row r="524" spans="1:7" x14ac:dyDescent="0.3">
      <c r="A524" s="136"/>
      <c r="B524" s="137"/>
      <c r="C524" s="11" t="s">
        <v>74</v>
      </c>
      <c r="D524" s="27">
        <v>28</v>
      </c>
      <c r="E524" s="27">
        <v>7</v>
      </c>
      <c r="F524" s="27">
        <v>16</v>
      </c>
      <c r="G524" s="60">
        <f t="shared" si="8"/>
        <v>51</v>
      </c>
    </row>
    <row r="525" spans="1:7" x14ac:dyDescent="0.3">
      <c r="A525" s="136"/>
      <c r="B525" s="137"/>
      <c r="C525" s="11" t="s">
        <v>75</v>
      </c>
      <c r="D525" s="27">
        <v>81</v>
      </c>
      <c r="E525" s="27">
        <v>68</v>
      </c>
      <c r="F525" s="27">
        <v>122</v>
      </c>
      <c r="G525" s="60">
        <f t="shared" si="8"/>
        <v>271</v>
      </c>
    </row>
    <row r="526" spans="1:7" ht="28.8" x14ac:dyDescent="0.3">
      <c r="A526" s="136"/>
      <c r="B526" s="10" t="s">
        <v>76</v>
      </c>
      <c r="C526" s="14" t="s">
        <v>64</v>
      </c>
      <c r="E526" s="27">
        <v>6</v>
      </c>
      <c r="G526" s="60">
        <f t="shared" si="8"/>
        <v>6</v>
      </c>
    </row>
    <row r="527" spans="1:7" ht="15" customHeight="1" x14ac:dyDescent="0.3">
      <c r="A527" s="136" t="s">
        <v>50</v>
      </c>
      <c r="B527" s="137" t="s">
        <v>54</v>
      </c>
      <c r="C527" s="11" t="s">
        <v>55</v>
      </c>
      <c r="D527" s="27">
        <v>307</v>
      </c>
      <c r="E527" s="27">
        <v>248</v>
      </c>
      <c r="F527" s="27">
        <v>379</v>
      </c>
      <c r="G527" s="60">
        <f t="shared" si="8"/>
        <v>934</v>
      </c>
    </row>
    <row r="528" spans="1:7" x14ac:dyDescent="0.3">
      <c r="A528" s="136"/>
      <c r="B528" s="137"/>
      <c r="C528" s="11" t="s">
        <v>56</v>
      </c>
      <c r="D528" s="27">
        <v>364</v>
      </c>
      <c r="E528" s="27">
        <v>292</v>
      </c>
      <c r="F528" s="27">
        <v>406</v>
      </c>
      <c r="G528" s="60">
        <f t="shared" si="8"/>
        <v>1062</v>
      </c>
    </row>
    <row r="529" spans="1:7" x14ac:dyDescent="0.3">
      <c r="A529" s="136"/>
      <c r="B529" s="137"/>
      <c r="C529" s="11" t="s">
        <v>57</v>
      </c>
      <c r="D529" s="27">
        <v>329</v>
      </c>
      <c r="E529" s="27">
        <v>258</v>
      </c>
      <c r="F529" s="27">
        <v>382</v>
      </c>
      <c r="G529" s="60">
        <f t="shared" si="8"/>
        <v>969</v>
      </c>
    </row>
    <row r="530" spans="1:7" x14ac:dyDescent="0.3">
      <c r="A530" s="136"/>
      <c r="B530" s="137"/>
      <c r="C530" s="11" t="s">
        <v>58</v>
      </c>
      <c r="D530" s="27">
        <v>22</v>
      </c>
      <c r="E530" s="27">
        <v>1</v>
      </c>
      <c r="F530" s="27">
        <v>12</v>
      </c>
      <c r="G530" s="60">
        <f t="shared" si="8"/>
        <v>35</v>
      </c>
    </row>
    <row r="531" spans="1:7" x14ac:dyDescent="0.3">
      <c r="A531" s="136"/>
      <c r="B531" s="137"/>
      <c r="C531" s="11" t="s">
        <v>59</v>
      </c>
      <c r="E531" s="27">
        <v>160</v>
      </c>
      <c r="F531" s="27">
        <v>239</v>
      </c>
      <c r="G531" s="60">
        <f t="shared" si="8"/>
        <v>399</v>
      </c>
    </row>
    <row r="532" spans="1:7" x14ac:dyDescent="0.3">
      <c r="A532" s="136"/>
      <c r="B532" s="137"/>
      <c r="C532" s="11" t="s">
        <v>60</v>
      </c>
      <c r="D532" s="27">
        <v>134</v>
      </c>
      <c r="G532" s="60">
        <f t="shared" si="8"/>
        <v>134</v>
      </c>
    </row>
    <row r="533" spans="1:7" x14ac:dyDescent="0.3">
      <c r="A533" s="136"/>
      <c r="B533" s="137"/>
      <c r="C533" s="11" t="s">
        <v>61</v>
      </c>
      <c r="D533" s="27">
        <v>129</v>
      </c>
      <c r="G533" s="60">
        <f t="shared" si="8"/>
        <v>129</v>
      </c>
    </row>
    <row r="534" spans="1:7" x14ac:dyDescent="0.3">
      <c r="A534" s="136"/>
      <c r="B534" s="137"/>
      <c r="C534" s="11" t="s">
        <v>62</v>
      </c>
      <c r="D534" s="27">
        <v>308</v>
      </c>
      <c r="E534" s="27">
        <v>195</v>
      </c>
      <c r="F534" s="27">
        <v>288</v>
      </c>
      <c r="G534" s="60">
        <f t="shared" si="8"/>
        <v>791</v>
      </c>
    </row>
    <row r="535" spans="1:7" x14ac:dyDescent="0.3">
      <c r="A535" s="136"/>
      <c r="B535" s="137"/>
      <c r="C535" s="11" t="s">
        <v>63</v>
      </c>
      <c r="D535" s="27">
        <v>12</v>
      </c>
      <c r="F535" s="27">
        <v>3</v>
      </c>
      <c r="G535" s="60">
        <f t="shared" si="8"/>
        <v>15</v>
      </c>
    </row>
    <row r="536" spans="1:7" x14ac:dyDescent="0.3">
      <c r="A536" s="136"/>
      <c r="B536" s="137"/>
      <c r="C536" s="11" t="s">
        <v>64</v>
      </c>
      <c r="D536" s="27">
        <v>63</v>
      </c>
      <c r="F536" s="27">
        <v>86</v>
      </c>
      <c r="G536" s="60">
        <f t="shared" si="8"/>
        <v>149</v>
      </c>
    </row>
    <row r="537" spans="1:7" x14ac:dyDescent="0.3">
      <c r="A537" s="136"/>
      <c r="B537" s="137"/>
      <c r="C537" s="11" t="s">
        <v>65</v>
      </c>
      <c r="D537" s="27">
        <v>77</v>
      </c>
      <c r="E537" s="27">
        <v>78</v>
      </c>
      <c r="F537" s="27">
        <v>236</v>
      </c>
      <c r="G537" s="60">
        <f t="shared" si="8"/>
        <v>391</v>
      </c>
    </row>
    <row r="538" spans="1:7" x14ac:dyDescent="0.3">
      <c r="A538" s="136"/>
      <c r="B538" s="137"/>
      <c r="C538" s="11" t="s">
        <v>67</v>
      </c>
      <c r="D538" s="27">
        <v>11</v>
      </c>
      <c r="E538" s="27">
        <v>6</v>
      </c>
      <c r="F538" s="27">
        <v>17</v>
      </c>
      <c r="G538" s="60">
        <f t="shared" si="8"/>
        <v>34</v>
      </c>
    </row>
    <row r="539" spans="1:7" x14ac:dyDescent="0.3">
      <c r="A539" s="136"/>
      <c r="B539" s="137"/>
      <c r="C539" s="11" t="s">
        <v>68</v>
      </c>
      <c r="D539" s="27">
        <v>212</v>
      </c>
      <c r="E539" s="27">
        <v>199</v>
      </c>
      <c r="F539" s="27">
        <v>404</v>
      </c>
      <c r="G539" s="60">
        <f t="shared" si="8"/>
        <v>815</v>
      </c>
    </row>
    <row r="540" spans="1:7" x14ac:dyDescent="0.3">
      <c r="A540" s="136"/>
      <c r="B540" s="137"/>
      <c r="C540" s="11" t="s">
        <v>69</v>
      </c>
      <c r="D540" s="27">
        <v>137</v>
      </c>
      <c r="E540" s="27">
        <v>74</v>
      </c>
      <c r="F540" s="27">
        <v>231</v>
      </c>
      <c r="G540" s="60">
        <f t="shared" si="8"/>
        <v>442</v>
      </c>
    </row>
    <row r="541" spans="1:7" x14ac:dyDescent="0.3">
      <c r="A541" s="136"/>
      <c r="B541" s="137"/>
      <c r="C541" s="11" t="s">
        <v>70</v>
      </c>
      <c r="D541" s="27">
        <v>242</v>
      </c>
      <c r="E541" s="27">
        <v>142</v>
      </c>
      <c r="F541" s="27">
        <v>294</v>
      </c>
      <c r="G541" s="60">
        <f t="shared" si="8"/>
        <v>678</v>
      </c>
    </row>
    <row r="542" spans="1:7" x14ac:dyDescent="0.3">
      <c r="A542" s="136"/>
      <c r="B542" s="137"/>
      <c r="C542" s="11" t="s">
        <v>71</v>
      </c>
      <c r="D542" s="27">
        <v>279</v>
      </c>
      <c r="E542" s="27">
        <v>187</v>
      </c>
      <c r="F542" s="27">
        <v>308</v>
      </c>
      <c r="G542" s="60">
        <f t="shared" si="8"/>
        <v>774</v>
      </c>
    </row>
    <row r="543" spans="1:7" x14ac:dyDescent="0.3">
      <c r="A543" s="136"/>
      <c r="B543" s="137"/>
      <c r="C543" s="11" t="s">
        <v>72</v>
      </c>
      <c r="D543" s="27">
        <v>301</v>
      </c>
      <c r="E543" s="27">
        <v>226</v>
      </c>
      <c r="F543" s="27">
        <v>333</v>
      </c>
      <c r="G543" s="60">
        <f t="shared" si="8"/>
        <v>860</v>
      </c>
    </row>
    <row r="544" spans="1:7" x14ac:dyDescent="0.3">
      <c r="A544" s="136"/>
      <c r="B544" s="137"/>
      <c r="C544" s="11" t="s">
        <v>73</v>
      </c>
      <c r="D544" s="27">
        <v>28</v>
      </c>
      <c r="E544" s="27">
        <v>36</v>
      </c>
      <c r="F544" s="27">
        <v>127</v>
      </c>
      <c r="G544" s="60">
        <f t="shared" si="8"/>
        <v>191</v>
      </c>
    </row>
    <row r="545" spans="1:7" x14ac:dyDescent="0.3">
      <c r="A545" s="136"/>
      <c r="B545" s="137"/>
      <c r="C545" s="11" t="s">
        <v>74</v>
      </c>
      <c r="D545" s="27">
        <v>29</v>
      </c>
      <c r="E545" s="27">
        <v>6</v>
      </c>
      <c r="F545" s="27">
        <v>17</v>
      </c>
      <c r="G545" s="60">
        <f t="shared" si="8"/>
        <v>52</v>
      </c>
    </row>
    <row r="546" spans="1:7" x14ac:dyDescent="0.3">
      <c r="A546" s="136"/>
      <c r="B546" s="137"/>
      <c r="C546" s="11" t="s">
        <v>75</v>
      </c>
      <c r="D546" s="27">
        <v>80</v>
      </c>
      <c r="E546" s="27">
        <v>70</v>
      </c>
      <c r="F546" s="27">
        <v>126</v>
      </c>
      <c r="G546" s="60">
        <f t="shared" si="8"/>
        <v>276</v>
      </c>
    </row>
    <row r="547" spans="1:7" ht="28.8" x14ac:dyDescent="0.3">
      <c r="A547" s="136"/>
      <c r="B547" s="10" t="s">
        <v>76</v>
      </c>
      <c r="C547" s="14" t="s">
        <v>64</v>
      </c>
      <c r="E547" s="27">
        <v>7</v>
      </c>
      <c r="G547" s="60">
        <f t="shared" si="8"/>
        <v>7</v>
      </c>
    </row>
    <row r="548" spans="1:7" ht="15" customHeight="1" x14ac:dyDescent="0.3">
      <c r="A548" s="136">
        <v>2026</v>
      </c>
      <c r="B548" s="137" t="s">
        <v>54</v>
      </c>
      <c r="C548" s="11" t="s">
        <v>55</v>
      </c>
      <c r="D548" s="62">
        <v>308</v>
      </c>
      <c r="E548" s="62">
        <v>249</v>
      </c>
      <c r="F548" s="62">
        <v>376</v>
      </c>
      <c r="G548" s="60">
        <f t="shared" si="8"/>
        <v>933</v>
      </c>
    </row>
    <row r="549" spans="1:7" x14ac:dyDescent="0.3">
      <c r="A549" s="136"/>
      <c r="B549" s="137"/>
      <c r="C549" s="11" t="s">
        <v>56</v>
      </c>
      <c r="D549" s="62">
        <v>365</v>
      </c>
      <c r="E549" s="62">
        <v>293</v>
      </c>
      <c r="F549" s="62">
        <v>402</v>
      </c>
      <c r="G549" s="60">
        <f t="shared" si="8"/>
        <v>1060</v>
      </c>
    </row>
    <row r="550" spans="1:7" x14ac:dyDescent="0.3">
      <c r="A550" s="136"/>
      <c r="B550" s="137"/>
      <c r="C550" s="11" t="s">
        <v>57</v>
      </c>
      <c r="D550" s="62">
        <v>331</v>
      </c>
      <c r="E550" s="62">
        <v>262</v>
      </c>
      <c r="F550" s="62">
        <v>381</v>
      </c>
      <c r="G550" s="60">
        <f t="shared" si="8"/>
        <v>974</v>
      </c>
    </row>
    <row r="551" spans="1:7" x14ac:dyDescent="0.3">
      <c r="A551" s="136"/>
      <c r="B551" s="137"/>
      <c r="C551" s="11" t="s">
        <v>58</v>
      </c>
      <c r="D551" s="62">
        <v>22</v>
      </c>
      <c r="E551" s="62">
        <v>1</v>
      </c>
      <c r="F551" s="62">
        <v>12</v>
      </c>
      <c r="G551" s="60">
        <f t="shared" si="8"/>
        <v>35</v>
      </c>
    </row>
    <row r="552" spans="1:7" x14ac:dyDescent="0.3">
      <c r="A552" s="136"/>
      <c r="B552" s="137"/>
      <c r="C552" s="11" t="s">
        <v>59</v>
      </c>
      <c r="D552" s="62"/>
      <c r="E552" s="62">
        <v>159</v>
      </c>
      <c r="F552" s="62">
        <v>238</v>
      </c>
      <c r="G552" s="60">
        <f t="shared" si="8"/>
        <v>397</v>
      </c>
    </row>
    <row r="553" spans="1:7" x14ac:dyDescent="0.3">
      <c r="A553" s="136"/>
      <c r="B553" s="137"/>
      <c r="C553" s="11" t="s">
        <v>60</v>
      </c>
      <c r="D553" s="62">
        <v>136</v>
      </c>
      <c r="E553" s="60"/>
      <c r="F553" s="60"/>
      <c r="G553" s="60">
        <f t="shared" si="8"/>
        <v>136</v>
      </c>
    </row>
    <row r="554" spans="1:7" x14ac:dyDescent="0.3">
      <c r="A554" s="136"/>
      <c r="B554" s="137"/>
      <c r="C554" s="11" t="s">
        <v>61</v>
      </c>
      <c r="D554" s="62">
        <v>129</v>
      </c>
      <c r="E554" s="60"/>
      <c r="F554" s="60"/>
      <c r="G554" s="60">
        <f t="shared" si="8"/>
        <v>129</v>
      </c>
    </row>
    <row r="555" spans="1:7" x14ac:dyDescent="0.3">
      <c r="A555" s="136"/>
      <c r="B555" s="137"/>
      <c r="C555" s="11" t="s">
        <v>62</v>
      </c>
      <c r="D555" s="62">
        <v>311</v>
      </c>
      <c r="E555" s="62">
        <v>200</v>
      </c>
      <c r="F555" s="62">
        <v>286</v>
      </c>
      <c r="G555" s="60">
        <f t="shared" si="8"/>
        <v>797</v>
      </c>
    </row>
    <row r="556" spans="1:7" x14ac:dyDescent="0.3">
      <c r="A556" s="136"/>
      <c r="B556" s="137"/>
      <c r="C556" s="11" t="s">
        <v>63</v>
      </c>
      <c r="D556" s="62">
        <v>12</v>
      </c>
      <c r="E556" s="60"/>
      <c r="F556" s="62">
        <v>3</v>
      </c>
      <c r="G556" s="60">
        <f t="shared" si="8"/>
        <v>15</v>
      </c>
    </row>
    <row r="557" spans="1:7" x14ac:dyDescent="0.3">
      <c r="A557" s="136"/>
      <c r="B557" s="137"/>
      <c r="C557" s="11" t="s">
        <v>64</v>
      </c>
      <c r="D557" s="62">
        <v>61</v>
      </c>
      <c r="E557" s="60"/>
      <c r="F557" s="62">
        <v>89</v>
      </c>
      <c r="G557" s="60">
        <f t="shared" si="8"/>
        <v>150</v>
      </c>
    </row>
    <row r="558" spans="1:7" x14ac:dyDescent="0.3">
      <c r="A558" s="136"/>
      <c r="B558" s="137"/>
      <c r="C558" s="11" t="s">
        <v>65</v>
      </c>
      <c r="D558" s="62">
        <v>77</v>
      </c>
      <c r="E558" s="62">
        <v>79</v>
      </c>
      <c r="F558" s="62">
        <v>232</v>
      </c>
      <c r="G558" s="60">
        <f t="shared" si="8"/>
        <v>388</v>
      </c>
    </row>
    <row r="559" spans="1:7" x14ac:dyDescent="0.3">
      <c r="A559" s="136"/>
      <c r="B559" s="137"/>
      <c r="C559" s="11" t="s">
        <v>67</v>
      </c>
      <c r="D559" s="62">
        <v>11</v>
      </c>
      <c r="E559" s="62">
        <v>6</v>
      </c>
      <c r="F559" s="62">
        <v>17</v>
      </c>
      <c r="G559" s="60">
        <f t="shared" si="8"/>
        <v>34</v>
      </c>
    </row>
    <row r="560" spans="1:7" x14ac:dyDescent="0.3">
      <c r="A560" s="136"/>
      <c r="B560" s="137"/>
      <c r="C560" s="11" t="s">
        <v>68</v>
      </c>
      <c r="D560" s="62">
        <v>213</v>
      </c>
      <c r="E560" s="62">
        <v>198</v>
      </c>
      <c r="F560" s="62">
        <v>400</v>
      </c>
      <c r="G560" s="60">
        <f t="shared" si="8"/>
        <v>811</v>
      </c>
    </row>
    <row r="561" spans="1:7" x14ac:dyDescent="0.3">
      <c r="A561" s="136"/>
      <c r="B561" s="137"/>
      <c r="C561" s="11" t="s">
        <v>69</v>
      </c>
      <c r="D561" s="62">
        <v>136</v>
      </c>
      <c r="E561" s="62">
        <v>77</v>
      </c>
      <c r="F561" s="62">
        <v>231</v>
      </c>
      <c r="G561" s="60">
        <f t="shared" si="8"/>
        <v>444</v>
      </c>
    </row>
    <row r="562" spans="1:7" x14ac:dyDescent="0.3">
      <c r="A562" s="136"/>
      <c r="B562" s="137"/>
      <c r="C562" s="11" t="s">
        <v>70</v>
      </c>
      <c r="D562" s="62">
        <v>237</v>
      </c>
      <c r="E562" s="62">
        <v>138</v>
      </c>
      <c r="F562" s="62">
        <v>292</v>
      </c>
      <c r="G562" s="60">
        <f t="shared" si="8"/>
        <v>667</v>
      </c>
    </row>
    <row r="563" spans="1:7" x14ac:dyDescent="0.3">
      <c r="A563" s="136"/>
      <c r="B563" s="137"/>
      <c r="C563" s="11" t="s">
        <v>71</v>
      </c>
      <c r="D563" s="62">
        <v>283</v>
      </c>
      <c r="E563" s="62">
        <v>193</v>
      </c>
      <c r="F563" s="62">
        <v>310</v>
      </c>
      <c r="G563" s="60">
        <f t="shared" si="8"/>
        <v>786</v>
      </c>
    </row>
    <row r="564" spans="1:7" x14ac:dyDescent="0.3">
      <c r="A564" s="136"/>
      <c r="B564" s="137"/>
      <c r="C564" s="11" t="s">
        <v>72</v>
      </c>
      <c r="D564" s="62">
        <v>306</v>
      </c>
      <c r="E564" s="62">
        <v>232</v>
      </c>
      <c r="F564" s="62">
        <v>337</v>
      </c>
      <c r="G564" s="60">
        <f t="shared" si="8"/>
        <v>875</v>
      </c>
    </row>
    <row r="565" spans="1:7" x14ac:dyDescent="0.3">
      <c r="A565" s="136"/>
      <c r="B565" s="137"/>
      <c r="C565" s="11" t="s">
        <v>73</v>
      </c>
      <c r="D565" s="62">
        <v>31</v>
      </c>
      <c r="E565" s="62">
        <v>39</v>
      </c>
      <c r="F565" s="62">
        <v>129</v>
      </c>
      <c r="G565" s="60">
        <f t="shared" si="8"/>
        <v>199</v>
      </c>
    </row>
    <row r="566" spans="1:7" x14ac:dyDescent="0.3">
      <c r="A566" s="136"/>
      <c r="B566" s="137"/>
      <c r="C566" s="11" t="s">
        <v>74</v>
      </c>
      <c r="D566" s="62">
        <v>29</v>
      </c>
      <c r="E566" s="62">
        <v>6</v>
      </c>
      <c r="F566" s="62">
        <v>17</v>
      </c>
      <c r="G566" s="60">
        <f t="shared" si="8"/>
        <v>52</v>
      </c>
    </row>
    <row r="567" spans="1:7" x14ac:dyDescent="0.3">
      <c r="A567" s="136"/>
      <c r="B567" s="137"/>
      <c r="C567" s="11" t="s">
        <v>75</v>
      </c>
      <c r="D567" s="62">
        <v>79</v>
      </c>
      <c r="E567" s="62">
        <v>72</v>
      </c>
      <c r="F567" s="62">
        <v>131</v>
      </c>
      <c r="G567" s="60">
        <f t="shared" si="8"/>
        <v>282</v>
      </c>
    </row>
    <row r="568" spans="1:7" ht="28.8" x14ac:dyDescent="0.3">
      <c r="A568" s="136"/>
      <c r="B568" s="10" t="s">
        <v>76</v>
      </c>
      <c r="C568" s="14" t="s">
        <v>64</v>
      </c>
      <c r="D568" s="60"/>
      <c r="E568" s="27">
        <v>7</v>
      </c>
      <c r="F568" s="60"/>
      <c r="G568" s="60">
        <f t="shared" si="8"/>
        <v>7</v>
      </c>
    </row>
  </sheetData>
  <mergeCells count="54">
    <mergeCell ref="A70:A91"/>
    <mergeCell ref="B70:B90"/>
    <mergeCell ref="A92:A113"/>
    <mergeCell ref="B92:B112"/>
    <mergeCell ref="A4:A25"/>
    <mergeCell ref="B4:B24"/>
    <mergeCell ref="A26:A47"/>
    <mergeCell ref="B26:B46"/>
    <mergeCell ref="A48:A69"/>
    <mergeCell ref="B48:B68"/>
    <mergeCell ref="A114:A135"/>
    <mergeCell ref="B114:B134"/>
    <mergeCell ref="A136:A157"/>
    <mergeCell ref="B136:B156"/>
    <mergeCell ref="A158:A179"/>
    <mergeCell ref="B158:B178"/>
    <mergeCell ref="A180:A201"/>
    <mergeCell ref="B180:B200"/>
    <mergeCell ref="A202:A223"/>
    <mergeCell ref="B202:B222"/>
    <mergeCell ref="A224:A245"/>
    <mergeCell ref="B224:B244"/>
    <mergeCell ref="A246:A267"/>
    <mergeCell ref="B246:B266"/>
    <mergeCell ref="A268:A289"/>
    <mergeCell ref="B268:B288"/>
    <mergeCell ref="A290:A311"/>
    <mergeCell ref="B290:B310"/>
    <mergeCell ref="A400:A420"/>
    <mergeCell ref="B400:B419"/>
    <mergeCell ref="A421:A441"/>
    <mergeCell ref="B421:B440"/>
    <mergeCell ref="A312:A333"/>
    <mergeCell ref="B312:B332"/>
    <mergeCell ref="A334:A355"/>
    <mergeCell ref="B334:B354"/>
    <mergeCell ref="A356:A377"/>
    <mergeCell ref="B356:B376"/>
    <mergeCell ref="B3:C3"/>
    <mergeCell ref="A1:G1"/>
    <mergeCell ref="A548:A568"/>
    <mergeCell ref="B548:B567"/>
    <mergeCell ref="A506:A526"/>
    <mergeCell ref="B506:B525"/>
    <mergeCell ref="A527:A547"/>
    <mergeCell ref="B527:B546"/>
    <mergeCell ref="A442:A462"/>
    <mergeCell ref="B442:B461"/>
    <mergeCell ref="A463:A483"/>
    <mergeCell ref="B463:B482"/>
    <mergeCell ref="A484:A505"/>
    <mergeCell ref="B484:B504"/>
    <mergeCell ref="A378:A399"/>
    <mergeCell ref="B378:B398"/>
  </mergeCells>
  <phoneticPr fontId="4" type="noConversion"/>
  <pageMargins left="0.7" right="0.7" top="0.75" bottom="0.75" header="0.3" footer="0.3"/>
  <ignoredErrors>
    <ignoredError sqref="A4:G56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F4BA0-A507-4168-9B6D-945529C2DF3E}">
  <sheetPr>
    <tabColor theme="4" tint="0.39997558519241921"/>
  </sheetPr>
  <dimension ref="A1:Y650"/>
  <sheetViews>
    <sheetView zoomScaleNormal="100" workbookViewId="0">
      <pane ySplit="3" topLeftCell="A4" activePane="bottomLeft" state="frozen"/>
      <selection pane="bottomLeft" activeCell="A3" sqref="A3"/>
    </sheetView>
  </sheetViews>
  <sheetFormatPr defaultColWidth="9.109375" defaultRowHeight="14.4" x14ac:dyDescent="0.3"/>
  <cols>
    <col min="1" max="1" width="16.5546875" style="3" bestFit="1" customWidth="1"/>
    <col min="2" max="2" width="14" style="1" customWidth="1"/>
    <col min="3" max="3" width="25.109375" style="1" bestFit="1" customWidth="1"/>
    <col min="4" max="7" width="12.44140625" style="61" customWidth="1"/>
    <col min="8" max="16384" width="9.109375" style="12"/>
  </cols>
  <sheetData>
    <row r="1" spans="1:25" s="80" customFormat="1" ht="52.95" customHeight="1" x14ac:dyDescent="0.3">
      <c r="A1" s="130" t="e" vm="1">
        <v>#VALUE!</v>
      </c>
      <c r="B1" s="130"/>
      <c r="C1" s="130"/>
      <c r="D1" s="130"/>
      <c r="E1" s="130"/>
      <c r="F1" s="130"/>
      <c r="G1" s="131"/>
    </row>
    <row r="2" spans="1:25" s="80" customFormat="1" ht="15" thickBot="1" x14ac:dyDescent="0.35">
      <c r="A2" s="81"/>
      <c r="B2" s="82"/>
      <c r="C2" s="83"/>
      <c r="D2" s="83"/>
      <c r="E2" s="83"/>
      <c r="F2" s="83"/>
      <c r="G2" s="83"/>
      <c r="H2" s="83"/>
      <c r="I2" s="83"/>
      <c r="J2" s="83"/>
      <c r="K2" s="83"/>
      <c r="L2" s="83"/>
      <c r="M2" s="83"/>
      <c r="N2" s="83"/>
      <c r="O2" s="83"/>
      <c r="P2" s="83"/>
      <c r="Q2" s="83"/>
      <c r="R2" s="83"/>
      <c r="S2" s="83"/>
      <c r="T2" s="83"/>
      <c r="U2" s="83"/>
      <c r="V2" s="83"/>
      <c r="W2" s="83"/>
      <c r="X2" s="83"/>
      <c r="Y2" s="83"/>
    </row>
    <row r="3" spans="1:25" s="74" customFormat="1" ht="15" thickBot="1" x14ac:dyDescent="0.35">
      <c r="A3" s="101" t="s">
        <v>51</v>
      </c>
      <c r="B3" s="138" t="s">
        <v>52</v>
      </c>
      <c r="C3" s="138"/>
      <c r="D3" s="102" t="s">
        <v>17</v>
      </c>
      <c r="E3" s="102" t="s">
        <v>18</v>
      </c>
      <c r="F3" s="102" t="s">
        <v>19</v>
      </c>
      <c r="G3" s="102" t="s">
        <v>53</v>
      </c>
    </row>
    <row r="4" spans="1:25" x14ac:dyDescent="0.3">
      <c r="A4" s="136" t="s">
        <v>26</v>
      </c>
      <c r="B4" s="137" t="s">
        <v>54</v>
      </c>
      <c r="C4" s="11" t="s">
        <v>56</v>
      </c>
      <c r="D4" s="27">
        <v>310</v>
      </c>
      <c r="E4" s="27">
        <v>252</v>
      </c>
      <c r="F4" s="27">
        <v>374</v>
      </c>
      <c r="G4" s="27">
        <v>936</v>
      </c>
    </row>
    <row r="5" spans="1:25" x14ac:dyDescent="0.3">
      <c r="A5" s="136"/>
      <c r="B5" s="137"/>
      <c r="C5" s="11" t="s">
        <v>77</v>
      </c>
      <c r="D5" s="27">
        <v>22</v>
      </c>
      <c r="E5" s="27">
        <v>1</v>
      </c>
      <c r="G5" s="27">
        <v>23</v>
      </c>
    </row>
    <row r="6" spans="1:25" x14ac:dyDescent="0.3">
      <c r="A6" s="136"/>
      <c r="B6" s="137"/>
      <c r="C6" s="11" t="s">
        <v>57</v>
      </c>
      <c r="D6" s="27">
        <v>308</v>
      </c>
      <c r="E6" s="27">
        <v>218</v>
      </c>
      <c r="F6" s="27">
        <v>308</v>
      </c>
      <c r="G6" s="27">
        <v>834</v>
      </c>
    </row>
    <row r="7" spans="1:25" x14ac:dyDescent="0.3">
      <c r="A7" s="136"/>
      <c r="B7" s="137"/>
      <c r="C7" s="11" t="s">
        <v>58</v>
      </c>
      <c r="D7" s="27">
        <v>25</v>
      </c>
      <c r="E7" s="27">
        <v>2</v>
      </c>
      <c r="F7" s="27">
        <v>16</v>
      </c>
      <c r="G7" s="27">
        <v>43</v>
      </c>
    </row>
    <row r="8" spans="1:25" x14ac:dyDescent="0.3">
      <c r="A8" s="136"/>
      <c r="B8" s="137"/>
      <c r="C8" s="11" t="s">
        <v>78</v>
      </c>
      <c r="D8" s="27">
        <v>74</v>
      </c>
      <c r="E8" s="27">
        <v>24</v>
      </c>
      <c r="F8" s="27">
        <v>136</v>
      </c>
      <c r="G8" s="27">
        <v>234</v>
      </c>
    </row>
    <row r="9" spans="1:25" x14ac:dyDescent="0.3">
      <c r="A9" s="136"/>
      <c r="B9" s="137"/>
      <c r="C9" s="11" t="s">
        <v>62</v>
      </c>
      <c r="D9" s="27">
        <v>194</v>
      </c>
      <c r="E9" s="27">
        <v>69</v>
      </c>
      <c r="F9" s="27">
        <v>114</v>
      </c>
      <c r="G9" s="27">
        <v>377</v>
      </c>
    </row>
    <row r="10" spans="1:25" x14ac:dyDescent="0.3">
      <c r="A10" s="136"/>
      <c r="B10" s="137"/>
      <c r="C10" s="11" t="s">
        <v>63</v>
      </c>
      <c r="D10" s="27">
        <v>66</v>
      </c>
      <c r="E10" s="27">
        <v>7</v>
      </c>
      <c r="F10" s="27">
        <v>16</v>
      </c>
      <c r="G10" s="27">
        <v>89</v>
      </c>
    </row>
    <row r="11" spans="1:25" x14ac:dyDescent="0.3">
      <c r="A11" s="136"/>
      <c r="B11" s="137"/>
      <c r="C11" s="11" t="s">
        <v>64</v>
      </c>
      <c r="D11" s="27">
        <v>27</v>
      </c>
      <c r="E11" s="27">
        <v>2</v>
      </c>
      <c r="F11" s="27">
        <v>31</v>
      </c>
      <c r="G11" s="27">
        <v>60</v>
      </c>
    </row>
    <row r="12" spans="1:25" x14ac:dyDescent="0.3">
      <c r="A12" s="136"/>
      <c r="B12" s="137"/>
      <c r="C12" s="11" t="s">
        <v>65</v>
      </c>
      <c r="D12" s="27">
        <v>70</v>
      </c>
      <c r="E12" s="27">
        <v>24</v>
      </c>
      <c r="F12" s="27">
        <v>135</v>
      </c>
      <c r="G12" s="27">
        <v>229</v>
      </c>
    </row>
    <row r="13" spans="1:25" x14ac:dyDescent="0.3">
      <c r="A13" s="136"/>
      <c r="B13" s="137"/>
      <c r="C13" s="11" t="s">
        <v>66</v>
      </c>
      <c r="D13" s="27">
        <v>10</v>
      </c>
      <c r="F13" s="27">
        <v>1</v>
      </c>
      <c r="G13" s="27">
        <v>11</v>
      </c>
    </row>
    <row r="14" spans="1:25" x14ac:dyDescent="0.3">
      <c r="A14" s="136"/>
      <c r="B14" s="137"/>
      <c r="C14" s="11" t="s">
        <v>79</v>
      </c>
      <c r="D14" s="27">
        <v>80</v>
      </c>
      <c r="E14" s="27">
        <v>14</v>
      </c>
      <c r="F14" s="27">
        <v>37</v>
      </c>
      <c r="G14" s="27">
        <v>131</v>
      </c>
    </row>
    <row r="15" spans="1:25" x14ac:dyDescent="0.3">
      <c r="A15" s="136"/>
      <c r="B15" s="137"/>
      <c r="C15" s="11" t="s">
        <v>67</v>
      </c>
      <c r="D15" s="27">
        <v>13</v>
      </c>
      <c r="E15" s="27">
        <v>8</v>
      </c>
      <c r="F15" s="27">
        <v>22</v>
      </c>
      <c r="G15" s="27">
        <v>43</v>
      </c>
    </row>
    <row r="16" spans="1:25" x14ac:dyDescent="0.3">
      <c r="A16" s="136"/>
      <c r="B16" s="137"/>
      <c r="C16" s="11" t="s">
        <v>68</v>
      </c>
      <c r="D16" s="27">
        <v>266</v>
      </c>
      <c r="E16" s="27">
        <v>170</v>
      </c>
      <c r="F16" s="27">
        <v>344</v>
      </c>
      <c r="G16" s="27">
        <v>780</v>
      </c>
    </row>
    <row r="17" spans="1:7" x14ac:dyDescent="0.3">
      <c r="A17" s="136"/>
      <c r="B17" s="137"/>
      <c r="C17" s="11" t="s">
        <v>80</v>
      </c>
      <c r="D17" s="27">
        <v>242</v>
      </c>
      <c r="E17" s="27">
        <v>221</v>
      </c>
      <c r="F17" s="27">
        <v>338</v>
      </c>
      <c r="G17" s="27">
        <v>801</v>
      </c>
    </row>
    <row r="18" spans="1:7" x14ac:dyDescent="0.3">
      <c r="A18" s="136"/>
      <c r="B18" s="137"/>
      <c r="C18" s="11" t="s">
        <v>69</v>
      </c>
      <c r="D18" s="27">
        <v>176</v>
      </c>
      <c r="E18" s="27">
        <v>61</v>
      </c>
      <c r="F18" s="27">
        <v>211</v>
      </c>
      <c r="G18" s="27">
        <v>448</v>
      </c>
    </row>
    <row r="19" spans="1:7" x14ac:dyDescent="0.3">
      <c r="A19" s="136"/>
      <c r="B19" s="137"/>
      <c r="C19" s="11" t="s">
        <v>70</v>
      </c>
      <c r="D19" s="27">
        <v>302</v>
      </c>
      <c r="E19" s="27">
        <v>188</v>
      </c>
      <c r="F19" s="27">
        <v>331</v>
      </c>
      <c r="G19" s="27">
        <v>821</v>
      </c>
    </row>
    <row r="20" spans="1:7" x14ac:dyDescent="0.3">
      <c r="A20" s="136"/>
      <c r="B20" s="137"/>
      <c r="C20" s="11" t="s">
        <v>71</v>
      </c>
      <c r="D20" s="27">
        <v>271</v>
      </c>
      <c r="E20" s="27">
        <v>96</v>
      </c>
      <c r="F20" s="27">
        <v>190</v>
      </c>
      <c r="G20" s="27">
        <v>557</v>
      </c>
    </row>
    <row r="21" spans="1:7" x14ac:dyDescent="0.3">
      <c r="A21" s="136"/>
      <c r="B21" s="137"/>
      <c r="C21" s="11" t="s">
        <v>72</v>
      </c>
      <c r="D21" s="27">
        <v>279</v>
      </c>
      <c r="E21" s="27">
        <v>143</v>
      </c>
      <c r="F21" s="27">
        <v>237</v>
      </c>
      <c r="G21" s="27">
        <v>659</v>
      </c>
    </row>
    <row r="22" spans="1:7" x14ac:dyDescent="0.3">
      <c r="A22" s="136"/>
      <c r="B22" s="137"/>
      <c r="C22" s="11" t="s">
        <v>73</v>
      </c>
      <c r="D22" s="27">
        <v>298</v>
      </c>
      <c r="E22" s="27">
        <v>237</v>
      </c>
      <c r="F22" s="27">
        <v>360</v>
      </c>
      <c r="G22" s="27">
        <v>895</v>
      </c>
    </row>
    <row r="23" spans="1:7" x14ac:dyDescent="0.3">
      <c r="A23" s="136"/>
      <c r="B23" s="137"/>
      <c r="C23" s="11" t="s">
        <v>74</v>
      </c>
      <c r="D23" s="27">
        <v>26</v>
      </c>
      <c r="E23" s="27">
        <v>7</v>
      </c>
      <c r="F23" s="27">
        <v>12</v>
      </c>
      <c r="G23" s="27">
        <v>45</v>
      </c>
    </row>
    <row r="24" spans="1:7" x14ac:dyDescent="0.3">
      <c r="A24" s="136"/>
      <c r="B24" s="139" t="s">
        <v>81</v>
      </c>
      <c r="C24" s="11" t="s">
        <v>82</v>
      </c>
      <c r="D24" s="27">
        <v>3</v>
      </c>
      <c r="G24" s="27">
        <v>3</v>
      </c>
    </row>
    <row r="25" spans="1:7" x14ac:dyDescent="0.3">
      <c r="A25" s="136"/>
      <c r="B25" s="139"/>
      <c r="C25" s="11" t="s">
        <v>83</v>
      </c>
      <c r="D25" s="27">
        <v>9</v>
      </c>
      <c r="E25" s="27">
        <v>2</v>
      </c>
      <c r="G25" s="27">
        <v>11</v>
      </c>
    </row>
    <row r="26" spans="1:7" x14ac:dyDescent="0.3">
      <c r="A26" s="136"/>
      <c r="B26" s="139"/>
      <c r="C26" s="11" t="s">
        <v>84</v>
      </c>
      <c r="D26" s="27">
        <v>1</v>
      </c>
      <c r="G26" s="27">
        <v>1</v>
      </c>
    </row>
    <row r="27" spans="1:7" x14ac:dyDescent="0.3">
      <c r="A27" s="136"/>
      <c r="B27" s="139"/>
      <c r="C27" s="11" t="s">
        <v>85</v>
      </c>
      <c r="D27" s="27">
        <v>7</v>
      </c>
      <c r="G27" s="27">
        <v>7</v>
      </c>
    </row>
    <row r="28" spans="1:7" x14ac:dyDescent="0.3">
      <c r="A28" s="136"/>
      <c r="B28" s="139"/>
      <c r="C28" s="11" t="s">
        <v>86</v>
      </c>
      <c r="D28" s="27">
        <v>5</v>
      </c>
      <c r="G28" s="27">
        <v>5</v>
      </c>
    </row>
    <row r="29" spans="1:7" x14ac:dyDescent="0.3">
      <c r="A29" s="136" t="s">
        <v>27</v>
      </c>
      <c r="B29" s="137" t="s">
        <v>54</v>
      </c>
      <c r="C29" s="11" t="s">
        <v>56</v>
      </c>
      <c r="D29" s="27">
        <v>314</v>
      </c>
      <c r="E29" s="27">
        <v>248</v>
      </c>
      <c r="F29" s="27">
        <v>382</v>
      </c>
      <c r="G29" s="27">
        <v>944</v>
      </c>
    </row>
    <row r="30" spans="1:7" x14ac:dyDescent="0.3">
      <c r="A30" s="136"/>
      <c r="B30" s="137"/>
      <c r="C30" s="11" t="s">
        <v>77</v>
      </c>
      <c r="D30" s="27">
        <v>21</v>
      </c>
      <c r="E30" s="27">
        <v>15</v>
      </c>
      <c r="F30" s="27">
        <v>1</v>
      </c>
      <c r="G30" s="27">
        <v>37</v>
      </c>
    </row>
    <row r="31" spans="1:7" x14ac:dyDescent="0.3">
      <c r="A31" s="136"/>
      <c r="B31" s="137"/>
      <c r="C31" s="11" t="s">
        <v>57</v>
      </c>
      <c r="D31" s="27">
        <v>313</v>
      </c>
      <c r="E31" s="27">
        <v>219</v>
      </c>
      <c r="F31" s="27">
        <v>325</v>
      </c>
      <c r="G31" s="27">
        <v>857</v>
      </c>
    </row>
    <row r="32" spans="1:7" x14ac:dyDescent="0.3">
      <c r="A32" s="136"/>
      <c r="B32" s="137"/>
      <c r="C32" s="11" t="s">
        <v>58</v>
      </c>
      <c r="D32" s="27">
        <v>23</v>
      </c>
      <c r="E32" s="27">
        <v>2</v>
      </c>
      <c r="F32" s="27">
        <v>17</v>
      </c>
      <c r="G32" s="27">
        <v>42</v>
      </c>
    </row>
    <row r="33" spans="1:7" x14ac:dyDescent="0.3">
      <c r="A33" s="136"/>
      <c r="B33" s="137"/>
      <c r="C33" s="11" t="s">
        <v>78</v>
      </c>
      <c r="D33" s="27">
        <v>74</v>
      </c>
      <c r="E33" s="27">
        <v>26</v>
      </c>
      <c r="F33" s="27">
        <v>142</v>
      </c>
      <c r="G33" s="27">
        <v>242</v>
      </c>
    </row>
    <row r="34" spans="1:7" x14ac:dyDescent="0.3">
      <c r="A34" s="136"/>
      <c r="B34" s="137"/>
      <c r="C34" s="11" t="s">
        <v>62</v>
      </c>
      <c r="D34" s="27">
        <v>208</v>
      </c>
      <c r="E34" s="27">
        <v>76</v>
      </c>
      <c r="F34" s="27">
        <v>123</v>
      </c>
      <c r="G34" s="27">
        <v>407</v>
      </c>
    </row>
    <row r="35" spans="1:7" x14ac:dyDescent="0.3">
      <c r="A35" s="136"/>
      <c r="B35" s="137"/>
      <c r="C35" s="11" t="s">
        <v>63</v>
      </c>
      <c r="D35" s="27">
        <v>66</v>
      </c>
      <c r="E35" s="27">
        <v>7</v>
      </c>
      <c r="F35" s="27">
        <v>16</v>
      </c>
      <c r="G35" s="27">
        <v>89</v>
      </c>
    </row>
    <row r="36" spans="1:7" x14ac:dyDescent="0.3">
      <c r="A36" s="136"/>
      <c r="B36" s="137"/>
      <c r="C36" s="11" t="s">
        <v>64</v>
      </c>
      <c r="D36" s="27">
        <v>27</v>
      </c>
      <c r="E36" s="27">
        <v>1</v>
      </c>
      <c r="F36" s="27">
        <v>39</v>
      </c>
      <c r="G36" s="27">
        <v>67</v>
      </c>
    </row>
    <row r="37" spans="1:7" x14ac:dyDescent="0.3">
      <c r="A37" s="136"/>
      <c r="B37" s="137"/>
      <c r="C37" s="11" t="s">
        <v>65</v>
      </c>
      <c r="D37" s="27">
        <v>72</v>
      </c>
      <c r="E37" s="27">
        <v>28</v>
      </c>
      <c r="F37" s="27">
        <v>144</v>
      </c>
      <c r="G37" s="27">
        <v>244</v>
      </c>
    </row>
    <row r="38" spans="1:7" x14ac:dyDescent="0.3">
      <c r="A38" s="136"/>
      <c r="B38" s="137"/>
      <c r="C38" s="11" t="s">
        <v>66</v>
      </c>
      <c r="D38" s="27">
        <v>11</v>
      </c>
      <c r="F38" s="27">
        <v>2</v>
      </c>
      <c r="G38" s="27">
        <v>13</v>
      </c>
    </row>
    <row r="39" spans="1:7" x14ac:dyDescent="0.3">
      <c r="A39" s="136"/>
      <c r="B39" s="137"/>
      <c r="C39" s="11" t="s">
        <v>79</v>
      </c>
      <c r="D39" s="27">
        <v>81</v>
      </c>
      <c r="E39" s="27">
        <v>14</v>
      </c>
      <c r="F39" s="27">
        <v>40</v>
      </c>
      <c r="G39" s="27">
        <v>135</v>
      </c>
    </row>
    <row r="40" spans="1:7" x14ac:dyDescent="0.3">
      <c r="A40" s="136"/>
      <c r="B40" s="137"/>
      <c r="C40" s="11" t="s">
        <v>67</v>
      </c>
      <c r="D40" s="27">
        <v>14</v>
      </c>
      <c r="E40" s="27">
        <v>8</v>
      </c>
      <c r="F40" s="27">
        <v>19</v>
      </c>
      <c r="G40" s="27">
        <v>41</v>
      </c>
    </row>
    <row r="41" spans="1:7" x14ac:dyDescent="0.3">
      <c r="A41" s="136"/>
      <c r="B41" s="137"/>
      <c r="C41" s="11" t="s">
        <v>68</v>
      </c>
      <c r="D41" s="27">
        <v>275</v>
      </c>
      <c r="E41" s="27">
        <v>174</v>
      </c>
      <c r="F41" s="27">
        <v>360</v>
      </c>
      <c r="G41" s="27">
        <v>809</v>
      </c>
    </row>
    <row r="42" spans="1:7" x14ac:dyDescent="0.3">
      <c r="A42" s="136"/>
      <c r="B42" s="137"/>
      <c r="C42" s="11" t="s">
        <v>80</v>
      </c>
      <c r="D42" s="27">
        <v>249</v>
      </c>
      <c r="E42" s="27">
        <v>224</v>
      </c>
      <c r="F42" s="27">
        <v>351</v>
      </c>
      <c r="G42" s="27">
        <v>824</v>
      </c>
    </row>
    <row r="43" spans="1:7" x14ac:dyDescent="0.3">
      <c r="A43" s="136"/>
      <c r="B43" s="137"/>
      <c r="C43" s="11" t="s">
        <v>69</v>
      </c>
      <c r="D43" s="27">
        <v>180</v>
      </c>
      <c r="E43" s="27">
        <v>63</v>
      </c>
      <c r="F43" s="27">
        <v>223</v>
      </c>
      <c r="G43" s="27">
        <v>466</v>
      </c>
    </row>
    <row r="44" spans="1:7" x14ac:dyDescent="0.3">
      <c r="A44" s="136"/>
      <c r="B44" s="137"/>
      <c r="C44" s="11" t="s">
        <v>70</v>
      </c>
      <c r="D44" s="27">
        <v>306</v>
      </c>
      <c r="E44" s="27">
        <v>198</v>
      </c>
      <c r="F44" s="27">
        <v>339</v>
      </c>
      <c r="G44" s="27">
        <v>843</v>
      </c>
    </row>
    <row r="45" spans="1:7" x14ac:dyDescent="0.3">
      <c r="A45" s="136"/>
      <c r="B45" s="137"/>
      <c r="C45" s="11" t="s">
        <v>71</v>
      </c>
      <c r="D45" s="27">
        <v>276</v>
      </c>
      <c r="E45" s="27">
        <v>93</v>
      </c>
      <c r="F45" s="27">
        <v>193</v>
      </c>
      <c r="G45" s="27">
        <v>562</v>
      </c>
    </row>
    <row r="46" spans="1:7" x14ac:dyDescent="0.3">
      <c r="A46" s="136"/>
      <c r="B46" s="137"/>
      <c r="C46" s="11" t="s">
        <v>72</v>
      </c>
      <c r="D46" s="27">
        <v>281</v>
      </c>
      <c r="E46" s="27">
        <v>136</v>
      </c>
      <c r="F46" s="27">
        <v>239</v>
      </c>
      <c r="G46" s="27">
        <v>656</v>
      </c>
    </row>
    <row r="47" spans="1:7" x14ac:dyDescent="0.3">
      <c r="A47" s="136"/>
      <c r="B47" s="137"/>
      <c r="C47" s="11" t="s">
        <v>73</v>
      </c>
      <c r="D47" s="27">
        <v>303</v>
      </c>
      <c r="E47" s="27">
        <v>230</v>
      </c>
      <c r="F47" s="27">
        <v>368</v>
      </c>
      <c r="G47" s="27">
        <v>901</v>
      </c>
    </row>
    <row r="48" spans="1:7" x14ac:dyDescent="0.3">
      <c r="A48" s="136"/>
      <c r="B48" s="137"/>
      <c r="C48" s="11" t="s">
        <v>74</v>
      </c>
      <c r="D48" s="27">
        <v>30</v>
      </c>
      <c r="E48" s="27">
        <v>8</v>
      </c>
      <c r="F48" s="27">
        <v>17</v>
      </c>
      <c r="G48" s="27">
        <v>55</v>
      </c>
    </row>
    <row r="49" spans="1:7" x14ac:dyDescent="0.3">
      <c r="A49" s="136"/>
      <c r="B49" s="139" t="s">
        <v>81</v>
      </c>
      <c r="C49" s="11" t="s">
        <v>82</v>
      </c>
      <c r="D49" s="27">
        <v>3</v>
      </c>
      <c r="G49" s="27">
        <v>3</v>
      </c>
    </row>
    <row r="50" spans="1:7" x14ac:dyDescent="0.3">
      <c r="A50" s="136"/>
      <c r="B50" s="139"/>
      <c r="C50" s="11" t="s">
        <v>83</v>
      </c>
      <c r="D50" s="27">
        <v>9</v>
      </c>
      <c r="E50" s="27">
        <v>2</v>
      </c>
      <c r="G50" s="27">
        <v>11</v>
      </c>
    </row>
    <row r="51" spans="1:7" x14ac:dyDescent="0.3">
      <c r="A51" s="136"/>
      <c r="B51" s="139"/>
      <c r="C51" s="11" t="s">
        <v>84</v>
      </c>
      <c r="D51" s="27">
        <v>1</v>
      </c>
      <c r="F51" s="27">
        <v>1</v>
      </c>
      <c r="G51" s="27">
        <v>2</v>
      </c>
    </row>
    <row r="52" spans="1:7" x14ac:dyDescent="0.3">
      <c r="A52" s="136"/>
      <c r="B52" s="139"/>
      <c r="C52" s="11" t="s">
        <v>85</v>
      </c>
      <c r="D52" s="27">
        <v>7</v>
      </c>
      <c r="G52" s="27">
        <v>7</v>
      </c>
    </row>
    <row r="53" spans="1:7" x14ac:dyDescent="0.3">
      <c r="A53" s="136"/>
      <c r="B53" s="139"/>
      <c r="C53" s="11" t="s">
        <v>86</v>
      </c>
      <c r="D53" s="27">
        <v>4</v>
      </c>
      <c r="G53" s="27">
        <v>4</v>
      </c>
    </row>
    <row r="54" spans="1:7" x14ac:dyDescent="0.3">
      <c r="A54" s="136" t="s">
        <v>28</v>
      </c>
      <c r="B54" s="137" t="s">
        <v>54</v>
      </c>
      <c r="C54" s="11" t="s">
        <v>56</v>
      </c>
      <c r="D54" s="27">
        <v>320</v>
      </c>
      <c r="E54" s="27">
        <v>261</v>
      </c>
      <c r="F54" s="27">
        <v>402</v>
      </c>
      <c r="G54" s="27">
        <v>983</v>
      </c>
    </row>
    <row r="55" spans="1:7" x14ac:dyDescent="0.3">
      <c r="A55" s="136"/>
      <c r="B55" s="137"/>
      <c r="C55" s="11" t="s">
        <v>77</v>
      </c>
      <c r="D55" s="27">
        <v>26</v>
      </c>
      <c r="E55" s="27">
        <v>13</v>
      </c>
      <c r="F55" s="27">
        <v>2</v>
      </c>
      <c r="G55" s="27">
        <v>41</v>
      </c>
    </row>
    <row r="56" spans="1:7" x14ac:dyDescent="0.3">
      <c r="A56" s="136"/>
      <c r="B56" s="137"/>
      <c r="C56" s="11" t="s">
        <v>57</v>
      </c>
      <c r="D56" s="27">
        <v>319</v>
      </c>
      <c r="E56" s="27">
        <v>231</v>
      </c>
      <c r="F56" s="27">
        <v>346</v>
      </c>
      <c r="G56" s="27">
        <v>896</v>
      </c>
    </row>
    <row r="57" spans="1:7" x14ac:dyDescent="0.3">
      <c r="A57" s="136"/>
      <c r="B57" s="137"/>
      <c r="C57" s="11" t="s">
        <v>58</v>
      </c>
      <c r="D57" s="27">
        <v>25</v>
      </c>
      <c r="E57" s="27">
        <v>2</v>
      </c>
      <c r="F57" s="27">
        <v>15</v>
      </c>
      <c r="G57" s="27">
        <v>42</v>
      </c>
    </row>
    <row r="58" spans="1:7" x14ac:dyDescent="0.3">
      <c r="A58" s="136"/>
      <c r="B58" s="137"/>
      <c r="C58" s="11" t="s">
        <v>78</v>
      </c>
      <c r="D58" s="27">
        <v>77</v>
      </c>
      <c r="E58" s="27">
        <v>26</v>
      </c>
      <c r="F58" s="27">
        <v>147</v>
      </c>
      <c r="G58" s="27">
        <v>250</v>
      </c>
    </row>
    <row r="59" spans="1:7" x14ac:dyDescent="0.3">
      <c r="A59" s="136"/>
      <c r="B59" s="137"/>
      <c r="C59" s="11" t="s">
        <v>62</v>
      </c>
      <c r="D59" s="27">
        <v>213</v>
      </c>
      <c r="E59" s="27">
        <v>86</v>
      </c>
      <c r="F59" s="27">
        <v>124</v>
      </c>
      <c r="G59" s="27">
        <v>423</v>
      </c>
    </row>
    <row r="60" spans="1:7" x14ac:dyDescent="0.3">
      <c r="A60" s="136"/>
      <c r="B60" s="137"/>
      <c r="C60" s="11" t="s">
        <v>63</v>
      </c>
      <c r="D60" s="27">
        <v>64</v>
      </c>
      <c r="E60" s="27">
        <v>7</v>
      </c>
      <c r="F60" s="27">
        <v>15</v>
      </c>
      <c r="G60" s="27">
        <v>86</v>
      </c>
    </row>
    <row r="61" spans="1:7" x14ac:dyDescent="0.3">
      <c r="A61" s="136"/>
      <c r="B61" s="137"/>
      <c r="C61" s="11" t="s">
        <v>64</v>
      </c>
      <c r="D61" s="27">
        <v>30</v>
      </c>
      <c r="E61" s="27">
        <v>1</v>
      </c>
      <c r="F61" s="27">
        <v>39</v>
      </c>
      <c r="G61" s="27">
        <v>70</v>
      </c>
    </row>
    <row r="62" spans="1:7" x14ac:dyDescent="0.3">
      <c r="A62" s="136"/>
      <c r="B62" s="137"/>
      <c r="C62" s="11" t="s">
        <v>65</v>
      </c>
      <c r="D62" s="27">
        <v>77</v>
      </c>
      <c r="E62" s="27">
        <v>29</v>
      </c>
      <c r="F62" s="27">
        <v>149</v>
      </c>
      <c r="G62" s="27">
        <v>255</v>
      </c>
    </row>
    <row r="63" spans="1:7" x14ac:dyDescent="0.3">
      <c r="A63" s="136"/>
      <c r="B63" s="137"/>
      <c r="C63" s="11" t="s">
        <v>66</v>
      </c>
      <c r="D63" s="27">
        <v>11</v>
      </c>
      <c r="F63" s="27">
        <v>2</v>
      </c>
      <c r="G63" s="27">
        <v>13</v>
      </c>
    </row>
    <row r="64" spans="1:7" x14ac:dyDescent="0.3">
      <c r="A64" s="136"/>
      <c r="B64" s="137"/>
      <c r="C64" s="11" t="s">
        <v>79</v>
      </c>
      <c r="D64" s="27">
        <v>83</v>
      </c>
      <c r="E64" s="27">
        <v>15</v>
      </c>
      <c r="F64" s="27">
        <v>40</v>
      </c>
      <c r="G64" s="27">
        <v>138</v>
      </c>
    </row>
    <row r="65" spans="1:7" x14ac:dyDescent="0.3">
      <c r="A65" s="136"/>
      <c r="B65" s="137"/>
      <c r="C65" s="11" t="s">
        <v>67</v>
      </c>
      <c r="D65" s="27">
        <v>14</v>
      </c>
      <c r="E65" s="27">
        <v>8</v>
      </c>
      <c r="F65" s="27">
        <v>18</v>
      </c>
      <c r="G65" s="27">
        <v>40</v>
      </c>
    </row>
    <row r="66" spans="1:7" x14ac:dyDescent="0.3">
      <c r="A66" s="136"/>
      <c r="B66" s="137"/>
      <c r="C66" s="11" t="s">
        <v>68</v>
      </c>
      <c r="D66" s="27">
        <v>285</v>
      </c>
      <c r="E66" s="27">
        <v>189</v>
      </c>
      <c r="F66" s="27">
        <v>378</v>
      </c>
      <c r="G66" s="27">
        <v>852</v>
      </c>
    </row>
    <row r="67" spans="1:7" x14ac:dyDescent="0.3">
      <c r="A67" s="136"/>
      <c r="B67" s="137"/>
      <c r="C67" s="11" t="s">
        <v>80</v>
      </c>
      <c r="D67" s="27">
        <v>258</v>
      </c>
      <c r="E67" s="27">
        <v>238</v>
      </c>
      <c r="F67" s="27">
        <v>369</v>
      </c>
      <c r="G67" s="27">
        <v>865</v>
      </c>
    </row>
    <row r="68" spans="1:7" x14ac:dyDescent="0.3">
      <c r="A68" s="136"/>
      <c r="B68" s="137"/>
      <c r="C68" s="11" t="s">
        <v>69</v>
      </c>
      <c r="D68" s="27">
        <v>184</v>
      </c>
      <c r="E68" s="27">
        <v>63</v>
      </c>
      <c r="F68" s="27">
        <v>226</v>
      </c>
      <c r="G68" s="27">
        <v>473</v>
      </c>
    </row>
    <row r="69" spans="1:7" x14ac:dyDescent="0.3">
      <c r="A69" s="136"/>
      <c r="B69" s="137"/>
      <c r="C69" s="11" t="s">
        <v>70</v>
      </c>
      <c r="D69" s="27">
        <v>312</v>
      </c>
      <c r="E69" s="27">
        <v>200</v>
      </c>
      <c r="F69" s="27">
        <v>347</v>
      </c>
      <c r="G69" s="27">
        <v>859</v>
      </c>
    </row>
    <row r="70" spans="1:7" x14ac:dyDescent="0.3">
      <c r="A70" s="136"/>
      <c r="B70" s="137"/>
      <c r="C70" s="11" t="s">
        <v>71</v>
      </c>
      <c r="D70" s="27">
        <v>288</v>
      </c>
      <c r="E70" s="27">
        <v>100</v>
      </c>
      <c r="F70" s="27">
        <v>207</v>
      </c>
      <c r="G70" s="27">
        <v>595</v>
      </c>
    </row>
    <row r="71" spans="1:7" x14ac:dyDescent="0.3">
      <c r="A71" s="136"/>
      <c r="B71" s="137"/>
      <c r="C71" s="11" t="s">
        <v>72</v>
      </c>
      <c r="D71" s="27">
        <v>290</v>
      </c>
      <c r="E71" s="27">
        <v>149</v>
      </c>
      <c r="F71" s="27">
        <v>247</v>
      </c>
      <c r="G71" s="27">
        <v>686</v>
      </c>
    </row>
    <row r="72" spans="1:7" x14ac:dyDescent="0.3">
      <c r="A72" s="136"/>
      <c r="B72" s="137"/>
      <c r="C72" s="11" t="s">
        <v>73</v>
      </c>
      <c r="D72" s="27">
        <v>309</v>
      </c>
      <c r="E72" s="27">
        <v>245</v>
      </c>
      <c r="F72" s="27">
        <v>385</v>
      </c>
      <c r="G72" s="27">
        <v>939</v>
      </c>
    </row>
    <row r="73" spans="1:7" x14ac:dyDescent="0.3">
      <c r="A73" s="136"/>
      <c r="B73" s="137"/>
      <c r="C73" s="11" t="s">
        <v>74</v>
      </c>
      <c r="D73" s="27">
        <v>29</v>
      </c>
      <c r="E73" s="27">
        <v>9</v>
      </c>
      <c r="F73" s="27">
        <v>17</v>
      </c>
      <c r="G73" s="27">
        <v>55</v>
      </c>
    </row>
    <row r="74" spans="1:7" x14ac:dyDescent="0.3">
      <c r="A74" s="136"/>
      <c r="B74" s="139" t="s">
        <v>81</v>
      </c>
      <c r="C74" s="11" t="s">
        <v>82</v>
      </c>
      <c r="D74" s="27">
        <v>3</v>
      </c>
      <c r="G74" s="27">
        <v>3</v>
      </c>
    </row>
    <row r="75" spans="1:7" x14ac:dyDescent="0.3">
      <c r="A75" s="136"/>
      <c r="B75" s="139"/>
      <c r="C75" s="11" t="s">
        <v>83</v>
      </c>
      <c r="D75" s="27">
        <v>12</v>
      </c>
      <c r="E75" s="27">
        <v>5</v>
      </c>
      <c r="G75" s="27">
        <v>17</v>
      </c>
    </row>
    <row r="76" spans="1:7" x14ac:dyDescent="0.3">
      <c r="A76" s="136"/>
      <c r="B76" s="139"/>
      <c r="C76" s="11" t="s">
        <v>84</v>
      </c>
      <c r="D76" s="27">
        <v>1</v>
      </c>
      <c r="F76" s="27">
        <v>1</v>
      </c>
      <c r="G76" s="27">
        <v>2</v>
      </c>
    </row>
    <row r="77" spans="1:7" x14ac:dyDescent="0.3">
      <c r="A77" s="136"/>
      <c r="B77" s="139"/>
      <c r="C77" s="11" t="s">
        <v>85</v>
      </c>
      <c r="D77" s="27">
        <v>8</v>
      </c>
      <c r="G77" s="27">
        <v>8</v>
      </c>
    </row>
    <row r="78" spans="1:7" x14ac:dyDescent="0.3">
      <c r="A78" s="136"/>
      <c r="B78" s="139"/>
      <c r="C78" s="11" t="s">
        <v>86</v>
      </c>
      <c r="D78" s="27">
        <v>3</v>
      </c>
      <c r="G78" s="27">
        <v>3</v>
      </c>
    </row>
    <row r="79" spans="1:7" x14ac:dyDescent="0.3">
      <c r="A79" s="136" t="s">
        <v>29</v>
      </c>
      <c r="B79" s="137" t="s">
        <v>54</v>
      </c>
      <c r="C79" s="11" t="s">
        <v>56</v>
      </c>
      <c r="D79" s="27">
        <v>322</v>
      </c>
      <c r="E79" s="27">
        <v>271</v>
      </c>
      <c r="F79" s="27">
        <v>407</v>
      </c>
      <c r="G79" s="27">
        <v>1000</v>
      </c>
    </row>
    <row r="80" spans="1:7" x14ac:dyDescent="0.3">
      <c r="A80" s="136"/>
      <c r="B80" s="137"/>
      <c r="C80" s="11" t="s">
        <v>77</v>
      </c>
      <c r="D80" s="27">
        <v>25</v>
      </c>
      <c r="E80" s="27">
        <v>14</v>
      </c>
      <c r="F80" s="27">
        <v>2</v>
      </c>
      <c r="G80" s="27">
        <v>41</v>
      </c>
    </row>
    <row r="81" spans="1:7" x14ac:dyDescent="0.3">
      <c r="A81" s="136"/>
      <c r="B81" s="137"/>
      <c r="C81" s="11" t="s">
        <v>57</v>
      </c>
      <c r="D81" s="27">
        <v>319</v>
      </c>
      <c r="E81" s="27">
        <v>245</v>
      </c>
      <c r="F81" s="27">
        <v>353</v>
      </c>
      <c r="G81" s="27">
        <v>917</v>
      </c>
    </row>
    <row r="82" spans="1:7" x14ac:dyDescent="0.3">
      <c r="A82" s="136"/>
      <c r="B82" s="137"/>
      <c r="C82" s="11" t="s">
        <v>58</v>
      </c>
      <c r="D82" s="27">
        <v>25</v>
      </c>
      <c r="E82" s="27">
        <v>3</v>
      </c>
      <c r="F82" s="27">
        <v>14</v>
      </c>
      <c r="G82" s="27">
        <v>42</v>
      </c>
    </row>
    <row r="83" spans="1:7" x14ac:dyDescent="0.3">
      <c r="A83" s="136"/>
      <c r="B83" s="137"/>
      <c r="C83" s="11" t="s">
        <v>78</v>
      </c>
      <c r="D83" s="27">
        <v>76</v>
      </c>
      <c r="E83" s="27">
        <v>26</v>
      </c>
      <c r="F83" s="27">
        <v>150</v>
      </c>
      <c r="G83" s="27">
        <v>252</v>
      </c>
    </row>
    <row r="84" spans="1:7" x14ac:dyDescent="0.3">
      <c r="A84" s="136"/>
      <c r="B84" s="137"/>
      <c r="C84" s="11" t="s">
        <v>62</v>
      </c>
      <c r="D84" s="27">
        <v>222</v>
      </c>
      <c r="E84" s="27">
        <v>93</v>
      </c>
      <c r="F84" s="27">
        <v>130</v>
      </c>
      <c r="G84" s="27">
        <v>445</v>
      </c>
    </row>
    <row r="85" spans="1:7" x14ac:dyDescent="0.3">
      <c r="A85" s="136"/>
      <c r="B85" s="137"/>
      <c r="C85" s="11" t="s">
        <v>63</v>
      </c>
      <c r="D85" s="27">
        <v>64</v>
      </c>
      <c r="E85" s="27">
        <v>7</v>
      </c>
      <c r="F85" s="27">
        <v>15</v>
      </c>
      <c r="G85" s="27">
        <v>86</v>
      </c>
    </row>
    <row r="86" spans="1:7" x14ac:dyDescent="0.3">
      <c r="A86" s="136"/>
      <c r="B86" s="137"/>
      <c r="C86" s="11" t="s">
        <v>64</v>
      </c>
      <c r="D86" s="27">
        <v>30</v>
      </c>
      <c r="E86" s="27">
        <v>2</v>
      </c>
      <c r="F86" s="27">
        <v>39</v>
      </c>
      <c r="G86" s="27">
        <v>71</v>
      </c>
    </row>
    <row r="87" spans="1:7" x14ac:dyDescent="0.3">
      <c r="A87" s="136"/>
      <c r="B87" s="137"/>
      <c r="C87" s="11" t="s">
        <v>65</v>
      </c>
      <c r="D87" s="27">
        <v>77</v>
      </c>
      <c r="E87" s="27">
        <v>32</v>
      </c>
      <c r="F87" s="27">
        <v>148</v>
      </c>
      <c r="G87" s="27">
        <v>257</v>
      </c>
    </row>
    <row r="88" spans="1:7" x14ac:dyDescent="0.3">
      <c r="A88" s="136"/>
      <c r="B88" s="137"/>
      <c r="C88" s="11" t="s">
        <v>66</v>
      </c>
      <c r="D88" s="27">
        <v>10</v>
      </c>
      <c r="F88" s="27">
        <v>1</v>
      </c>
      <c r="G88" s="27">
        <v>11</v>
      </c>
    </row>
    <row r="89" spans="1:7" x14ac:dyDescent="0.3">
      <c r="A89" s="136"/>
      <c r="B89" s="137"/>
      <c r="C89" s="11" t="s">
        <v>79</v>
      </c>
      <c r="D89" s="27">
        <v>83</v>
      </c>
      <c r="E89" s="27">
        <v>16</v>
      </c>
      <c r="F89" s="27">
        <v>40</v>
      </c>
      <c r="G89" s="27">
        <v>139</v>
      </c>
    </row>
    <row r="90" spans="1:7" x14ac:dyDescent="0.3">
      <c r="A90" s="136"/>
      <c r="B90" s="137"/>
      <c r="C90" s="11" t="s">
        <v>67</v>
      </c>
      <c r="D90" s="27">
        <v>16</v>
      </c>
      <c r="E90" s="27">
        <v>9</v>
      </c>
      <c r="F90" s="27">
        <v>13</v>
      </c>
      <c r="G90" s="27">
        <v>38</v>
      </c>
    </row>
    <row r="91" spans="1:7" x14ac:dyDescent="0.3">
      <c r="A91" s="136"/>
      <c r="B91" s="137"/>
      <c r="C91" s="11" t="s">
        <v>68</v>
      </c>
      <c r="D91" s="27">
        <v>293</v>
      </c>
      <c r="E91" s="27">
        <v>200</v>
      </c>
      <c r="F91" s="27">
        <v>383</v>
      </c>
      <c r="G91" s="27">
        <v>876</v>
      </c>
    </row>
    <row r="92" spans="1:7" x14ac:dyDescent="0.3">
      <c r="A92" s="136"/>
      <c r="B92" s="137"/>
      <c r="C92" s="11" t="s">
        <v>80</v>
      </c>
      <c r="D92" s="27">
        <v>262</v>
      </c>
      <c r="E92" s="27">
        <v>249</v>
      </c>
      <c r="F92" s="27">
        <v>376</v>
      </c>
      <c r="G92" s="27">
        <v>887</v>
      </c>
    </row>
    <row r="93" spans="1:7" x14ac:dyDescent="0.3">
      <c r="A93" s="136"/>
      <c r="B93" s="137"/>
      <c r="C93" s="11" t="s">
        <v>69</v>
      </c>
      <c r="D93" s="27">
        <v>186</v>
      </c>
      <c r="E93" s="27">
        <v>66</v>
      </c>
      <c r="F93" s="27">
        <v>226</v>
      </c>
      <c r="G93" s="27">
        <v>478</v>
      </c>
    </row>
    <row r="94" spans="1:7" x14ac:dyDescent="0.3">
      <c r="A94" s="136"/>
      <c r="B94" s="137"/>
      <c r="C94" s="11" t="s">
        <v>70</v>
      </c>
      <c r="D94" s="27">
        <v>309</v>
      </c>
      <c r="E94" s="27">
        <v>206</v>
      </c>
      <c r="F94" s="27">
        <v>344</v>
      </c>
      <c r="G94" s="27">
        <v>859</v>
      </c>
    </row>
    <row r="95" spans="1:7" x14ac:dyDescent="0.3">
      <c r="A95" s="136"/>
      <c r="B95" s="137"/>
      <c r="C95" s="11" t="s">
        <v>71</v>
      </c>
      <c r="D95" s="27">
        <v>287</v>
      </c>
      <c r="E95" s="27">
        <v>103</v>
      </c>
      <c r="F95" s="27">
        <v>213</v>
      </c>
      <c r="G95" s="27">
        <v>603</v>
      </c>
    </row>
    <row r="96" spans="1:7" x14ac:dyDescent="0.3">
      <c r="A96" s="136"/>
      <c r="B96" s="137"/>
      <c r="C96" s="11" t="s">
        <v>72</v>
      </c>
      <c r="D96" s="27">
        <v>292</v>
      </c>
      <c r="E96" s="27">
        <v>147</v>
      </c>
      <c r="F96" s="27">
        <v>246</v>
      </c>
      <c r="G96" s="27">
        <v>685</v>
      </c>
    </row>
    <row r="97" spans="1:7" x14ac:dyDescent="0.3">
      <c r="A97" s="136"/>
      <c r="B97" s="137"/>
      <c r="C97" s="11" t="s">
        <v>73</v>
      </c>
      <c r="D97" s="27">
        <v>308</v>
      </c>
      <c r="E97" s="27">
        <v>253</v>
      </c>
      <c r="F97" s="27">
        <v>389</v>
      </c>
      <c r="G97" s="27">
        <v>950</v>
      </c>
    </row>
    <row r="98" spans="1:7" x14ac:dyDescent="0.3">
      <c r="A98" s="136"/>
      <c r="B98" s="137"/>
      <c r="C98" s="11" t="s">
        <v>74</v>
      </c>
      <c r="D98" s="27">
        <v>30</v>
      </c>
      <c r="E98" s="27">
        <v>10</v>
      </c>
      <c r="F98" s="27">
        <v>19</v>
      </c>
      <c r="G98" s="27">
        <v>59</v>
      </c>
    </row>
    <row r="99" spans="1:7" x14ac:dyDescent="0.3">
      <c r="A99" s="136"/>
      <c r="B99" s="139" t="s">
        <v>81</v>
      </c>
      <c r="C99" s="11" t="s">
        <v>82</v>
      </c>
      <c r="D99" s="27">
        <v>3</v>
      </c>
      <c r="G99" s="27">
        <v>3</v>
      </c>
    </row>
    <row r="100" spans="1:7" x14ac:dyDescent="0.3">
      <c r="A100" s="136"/>
      <c r="B100" s="139"/>
      <c r="C100" s="11" t="s">
        <v>83</v>
      </c>
      <c r="D100" s="27">
        <v>12</v>
      </c>
      <c r="E100" s="27">
        <v>4</v>
      </c>
      <c r="G100" s="27">
        <v>16</v>
      </c>
    </row>
    <row r="101" spans="1:7" x14ac:dyDescent="0.3">
      <c r="A101" s="136"/>
      <c r="B101" s="139"/>
      <c r="C101" s="11" t="s">
        <v>84</v>
      </c>
      <c r="D101" s="27">
        <v>1</v>
      </c>
      <c r="F101" s="27">
        <v>1</v>
      </c>
      <c r="G101" s="27">
        <v>2</v>
      </c>
    </row>
    <row r="102" spans="1:7" x14ac:dyDescent="0.3">
      <c r="A102" s="136"/>
      <c r="B102" s="139"/>
      <c r="C102" s="11" t="s">
        <v>85</v>
      </c>
      <c r="D102" s="27">
        <v>8</v>
      </c>
      <c r="G102" s="27">
        <v>8</v>
      </c>
    </row>
    <row r="103" spans="1:7" x14ac:dyDescent="0.3">
      <c r="A103" s="136"/>
      <c r="B103" s="139"/>
      <c r="C103" s="11" t="s">
        <v>86</v>
      </c>
      <c r="D103" s="27">
        <v>4</v>
      </c>
      <c r="G103" s="27">
        <v>4</v>
      </c>
    </row>
    <row r="104" spans="1:7" x14ac:dyDescent="0.3">
      <c r="A104" s="136" t="s">
        <v>30</v>
      </c>
      <c r="B104" s="137" t="s">
        <v>54</v>
      </c>
      <c r="C104" s="11" t="s">
        <v>56</v>
      </c>
      <c r="D104" s="27">
        <v>323</v>
      </c>
      <c r="E104" s="27">
        <v>274</v>
      </c>
      <c r="F104" s="27">
        <v>412</v>
      </c>
      <c r="G104" s="27">
        <v>1009</v>
      </c>
    </row>
    <row r="105" spans="1:7" x14ac:dyDescent="0.3">
      <c r="A105" s="136"/>
      <c r="B105" s="137"/>
      <c r="C105" s="11" t="s">
        <v>77</v>
      </c>
      <c r="D105" s="27">
        <v>29</v>
      </c>
      <c r="E105" s="27">
        <v>15</v>
      </c>
      <c r="F105" s="27">
        <v>2</v>
      </c>
      <c r="G105" s="27">
        <v>46</v>
      </c>
    </row>
    <row r="106" spans="1:7" x14ac:dyDescent="0.3">
      <c r="A106" s="136"/>
      <c r="B106" s="137"/>
      <c r="C106" s="11" t="s">
        <v>57</v>
      </c>
      <c r="D106" s="27">
        <v>321</v>
      </c>
      <c r="E106" s="27">
        <v>248</v>
      </c>
      <c r="F106" s="27">
        <v>355</v>
      </c>
      <c r="G106" s="27">
        <v>924</v>
      </c>
    </row>
    <row r="107" spans="1:7" x14ac:dyDescent="0.3">
      <c r="A107" s="136"/>
      <c r="B107" s="137"/>
      <c r="C107" s="11" t="s">
        <v>58</v>
      </c>
      <c r="D107" s="27">
        <v>25</v>
      </c>
      <c r="E107" s="27">
        <v>4</v>
      </c>
      <c r="F107" s="27">
        <v>14</v>
      </c>
      <c r="G107" s="27">
        <v>43</v>
      </c>
    </row>
    <row r="108" spans="1:7" x14ac:dyDescent="0.3">
      <c r="A108" s="136"/>
      <c r="B108" s="137"/>
      <c r="C108" s="11" t="s">
        <v>78</v>
      </c>
      <c r="D108" s="27">
        <v>77</v>
      </c>
      <c r="E108" s="27">
        <v>26</v>
      </c>
      <c r="F108" s="27">
        <v>154</v>
      </c>
      <c r="G108" s="27">
        <v>257</v>
      </c>
    </row>
    <row r="109" spans="1:7" x14ac:dyDescent="0.3">
      <c r="A109" s="136"/>
      <c r="B109" s="137"/>
      <c r="C109" s="11" t="s">
        <v>62</v>
      </c>
      <c r="D109" s="27">
        <v>228</v>
      </c>
      <c r="E109" s="27">
        <v>103</v>
      </c>
      <c r="F109" s="27">
        <v>137</v>
      </c>
      <c r="G109" s="27">
        <v>468</v>
      </c>
    </row>
    <row r="110" spans="1:7" x14ac:dyDescent="0.3">
      <c r="A110" s="136"/>
      <c r="B110" s="137"/>
      <c r="C110" s="11" t="s">
        <v>63</v>
      </c>
      <c r="D110" s="27">
        <v>63</v>
      </c>
      <c r="E110" s="27">
        <v>7</v>
      </c>
      <c r="F110" s="27">
        <v>15</v>
      </c>
      <c r="G110" s="27">
        <v>85</v>
      </c>
    </row>
    <row r="111" spans="1:7" x14ac:dyDescent="0.3">
      <c r="A111" s="136"/>
      <c r="B111" s="137"/>
      <c r="C111" s="11" t="s">
        <v>64</v>
      </c>
      <c r="D111" s="27">
        <v>29</v>
      </c>
      <c r="E111" s="27">
        <v>2</v>
      </c>
      <c r="F111" s="27">
        <v>42</v>
      </c>
      <c r="G111" s="27">
        <v>73</v>
      </c>
    </row>
    <row r="112" spans="1:7" x14ac:dyDescent="0.3">
      <c r="A112" s="136"/>
      <c r="B112" s="137"/>
      <c r="C112" s="11" t="s">
        <v>65</v>
      </c>
      <c r="D112" s="27">
        <v>80</v>
      </c>
      <c r="E112" s="27">
        <v>33</v>
      </c>
      <c r="F112" s="27">
        <v>152</v>
      </c>
      <c r="G112" s="27">
        <v>265</v>
      </c>
    </row>
    <row r="113" spans="1:7" x14ac:dyDescent="0.3">
      <c r="A113" s="136"/>
      <c r="B113" s="137"/>
      <c r="C113" s="11" t="s">
        <v>66</v>
      </c>
      <c r="D113" s="27">
        <v>10</v>
      </c>
      <c r="F113" s="27">
        <v>1</v>
      </c>
      <c r="G113" s="27">
        <v>11</v>
      </c>
    </row>
    <row r="114" spans="1:7" x14ac:dyDescent="0.3">
      <c r="A114" s="136"/>
      <c r="B114" s="137"/>
      <c r="C114" s="11" t="s">
        <v>79</v>
      </c>
      <c r="D114" s="27">
        <v>85</v>
      </c>
      <c r="E114" s="27">
        <v>15</v>
      </c>
      <c r="F114" s="27">
        <v>41</v>
      </c>
      <c r="G114" s="27">
        <v>141</v>
      </c>
    </row>
    <row r="115" spans="1:7" x14ac:dyDescent="0.3">
      <c r="A115" s="136"/>
      <c r="B115" s="137"/>
      <c r="C115" s="11" t="s">
        <v>67</v>
      </c>
      <c r="D115" s="27">
        <v>16</v>
      </c>
      <c r="E115" s="27">
        <v>9</v>
      </c>
      <c r="F115" s="27">
        <v>14</v>
      </c>
      <c r="G115" s="27">
        <v>39</v>
      </c>
    </row>
    <row r="116" spans="1:7" x14ac:dyDescent="0.3">
      <c r="A116" s="136"/>
      <c r="B116" s="137"/>
      <c r="C116" s="11" t="s">
        <v>68</v>
      </c>
      <c r="D116" s="27">
        <v>300</v>
      </c>
      <c r="E116" s="27">
        <v>204</v>
      </c>
      <c r="F116" s="27">
        <v>394</v>
      </c>
      <c r="G116" s="27">
        <v>898</v>
      </c>
    </row>
    <row r="117" spans="1:7" x14ac:dyDescent="0.3">
      <c r="A117" s="136"/>
      <c r="B117" s="137"/>
      <c r="C117" s="11" t="s">
        <v>80</v>
      </c>
      <c r="D117" s="27">
        <v>264</v>
      </c>
      <c r="E117" s="27">
        <v>252</v>
      </c>
      <c r="F117" s="27">
        <v>382</v>
      </c>
      <c r="G117" s="27">
        <v>898</v>
      </c>
    </row>
    <row r="118" spans="1:7" x14ac:dyDescent="0.3">
      <c r="A118" s="136"/>
      <c r="B118" s="137"/>
      <c r="C118" s="11" t="s">
        <v>69</v>
      </c>
      <c r="D118" s="27">
        <v>188</v>
      </c>
      <c r="E118" s="27">
        <v>65</v>
      </c>
      <c r="F118" s="27">
        <v>234</v>
      </c>
      <c r="G118" s="27">
        <v>487</v>
      </c>
    </row>
    <row r="119" spans="1:7" x14ac:dyDescent="0.3">
      <c r="A119" s="136"/>
      <c r="B119" s="137"/>
      <c r="C119" s="11" t="s">
        <v>70</v>
      </c>
      <c r="D119" s="27">
        <v>309</v>
      </c>
      <c r="E119" s="27">
        <v>209</v>
      </c>
      <c r="F119" s="27">
        <v>350</v>
      </c>
      <c r="G119" s="27">
        <v>868</v>
      </c>
    </row>
    <row r="120" spans="1:7" x14ac:dyDescent="0.3">
      <c r="A120" s="136"/>
      <c r="B120" s="137"/>
      <c r="C120" s="11" t="s">
        <v>71</v>
      </c>
      <c r="D120" s="27">
        <v>288</v>
      </c>
      <c r="E120" s="27">
        <v>105</v>
      </c>
      <c r="F120" s="27">
        <v>219</v>
      </c>
      <c r="G120" s="27">
        <v>612</v>
      </c>
    </row>
    <row r="121" spans="1:7" x14ac:dyDescent="0.3">
      <c r="A121" s="136"/>
      <c r="B121" s="137"/>
      <c r="C121" s="11" t="s">
        <v>72</v>
      </c>
      <c r="D121" s="27">
        <v>295</v>
      </c>
      <c r="E121" s="27">
        <v>150</v>
      </c>
      <c r="F121" s="27">
        <v>250</v>
      </c>
      <c r="G121" s="27">
        <v>695</v>
      </c>
    </row>
    <row r="122" spans="1:7" x14ac:dyDescent="0.3">
      <c r="A122" s="136"/>
      <c r="B122" s="137"/>
      <c r="C122" s="11" t="s">
        <v>73</v>
      </c>
      <c r="D122" s="27">
        <v>311</v>
      </c>
      <c r="E122" s="27">
        <v>257</v>
      </c>
      <c r="F122" s="27">
        <v>398</v>
      </c>
      <c r="G122" s="27">
        <v>966</v>
      </c>
    </row>
    <row r="123" spans="1:7" x14ac:dyDescent="0.3">
      <c r="A123" s="136"/>
      <c r="B123" s="137"/>
      <c r="C123" s="11" t="s">
        <v>74</v>
      </c>
      <c r="D123" s="27">
        <v>31</v>
      </c>
      <c r="E123" s="27">
        <v>10</v>
      </c>
      <c r="F123" s="27">
        <v>19</v>
      </c>
      <c r="G123" s="27">
        <v>60</v>
      </c>
    </row>
    <row r="124" spans="1:7" x14ac:dyDescent="0.3">
      <c r="A124" s="136"/>
      <c r="B124" s="139" t="s">
        <v>81</v>
      </c>
      <c r="C124" s="11" t="s">
        <v>82</v>
      </c>
      <c r="D124" s="27">
        <v>3</v>
      </c>
      <c r="G124" s="27">
        <v>3</v>
      </c>
    </row>
    <row r="125" spans="1:7" x14ac:dyDescent="0.3">
      <c r="A125" s="136"/>
      <c r="B125" s="139"/>
      <c r="C125" s="11" t="s">
        <v>83</v>
      </c>
      <c r="D125" s="27">
        <v>13</v>
      </c>
      <c r="E125" s="27">
        <v>4</v>
      </c>
      <c r="G125" s="27">
        <v>17</v>
      </c>
    </row>
    <row r="126" spans="1:7" x14ac:dyDescent="0.3">
      <c r="A126" s="136"/>
      <c r="B126" s="139"/>
      <c r="C126" s="11" t="s">
        <v>84</v>
      </c>
      <c r="D126" s="27">
        <v>1</v>
      </c>
      <c r="E126" s="27">
        <v>1</v>
      </c>
      <c r="F126" s="27">
        <v>1</v>
      </c>
      <c r="G126" s="27">
        <v>3</v>
      </c>
    </row>
    <row r="127" spans="1:7" x14ac:dyDescent="0.3">
      <c r="A127" s="136"/>
      <c r="B127" s="139"/>
      <c r="C127" s="11" t="s">
        <v>85</v>
      </c>
      <c r="D127" s="27">
        <v>8</v>
      </c>
      <c r="G127" s="27">
        <v>8</v>
      </c>
    </row>
    <row r="128" spans="1:7" x14ac:dyDescent="0.3">
      <c r="A128" s="136"/>
      <c r="B128" s="139"/>
      <c r="C128" s="11" t="s">
        <v>86</v>
      </c>
      <c r="D128" s="27">
        <v>4</v>
      </c>
      <c r="G128" s="27">
        <v>4</v>
      </c>
    </row>
    <row r="129" spans="1:7" x14ac:dyDescent="0.3">
      <c r="A129" s="136" t="s">
        <v>31</v>
      </c>
      <c r="B129" s="137" t="s">
        <v>54</v>
      </c>
      <c r="C129" s="11" t="s">
        <v>56</v>
      </c>
      <c r="D129" s="27">
        <v>324</v>
      </c>
      <c r="E129" s="27">
        <v>275</v>
      </c>
      <c r="F129" s="27">
        <v>410</v>
      </c>
      <c r="G129" s="27">
        <v>1009</v>
      </c>
    </row>
    <row r="130" spans="1:7" x14ac:dyDescent="0.3">
      <c r="A130" s="136"/>
      <c r="B130" s="137"/>
      <c r="C130" s="11" t="s">
        <v>77</v>
      </c>
      <c r="D130" s="27">
        <v>24</v>
      </c>
      <c r="E130" s="27">
        <v>15</v>
      </c>
      <c r="F130" s="27">
        <v>5</v>
      </c>
      <c r="G130" s="27">
        <v>44</v>
      </c>
    </row>
    <row r="131" spans="1:7" x14ac:dyDescent="0.3">
      <c r="A131" s="136"/>
      <c r="B131" s="137"/>
      <c r="C131" s="11" t="s">
        <v>57</v>
      </c>
      <c r="D131" s="27">
        <v>321</v>
      </c>
      <c r="E131" s="27">
        <v>254</v>
      </c>
      <c r="F131" s="27">
        <v>356</v>
      </c>
      <c r="G131" s="27">
        <v>931</v>
      </c>
    </row>
    <row r="132" spans="1:7" x14ac:dyDescent="0.3">
      <c r="A132" s="136"/>
      <c r="B132" s="137"/>
      <c r="C132" s="11" t="s">
        <v>58</v>
      </c>
      <c r="D132" s="27">
        <v>25</v>
      </c>
      <c r="E132" s="27">
        <v>4</v>
      </c>
      <c r="F132" s="27">
        <v>14</v>
      </c>
      <c r="G132" s="27">
        <v>43</v>
      </c>
    </row>
    <row r="133" spans="1:7" x14ac:dyDescent="0.3">
      <c r="A133" s="136"/>
      <c r="B133" s="137"/>
      <c r="C133" s="11" t="s">
        <v>78</v>
      </c>
      <c r="D133" s="27">
        <v>77</v>
      </c>
      <c r="E133" s="27">
        <v>26</v>
      </c>
      <c r="F133" s="27">
        <v>154</v>
      </c>
      <c r="G133" s="27">
        <v>257</v>
      </c>
    </row>
    <row r="134" spans="1:7" x14ac:dyDescent="0.3">
      <c r="A134" s="136"/>
      <c r="B134" s="137"/>
      <c r="C134" s="11" t="s">
        <v>62</v>
      </c>
      <c r="D134" s="27">
        <v>230</v>
      </c>
      <c r="E134" s="27">
        <v>123</v>
      </c>
      <c r="F134" s="27">
        <v>136</v>
      </c>
      <c r="G134" s="27">
        <v>489</v>
      </c>
    </row>
    <row r="135" spans="1:7" x14ac:dyDescent="0.3">
      <c r="A135" s="136"/>
      <c r="B135" s="137"/>
      <c r="C135" s="11" t="s">
        <v>63</v>
      </c>
      <c r="D135" s="27">
        <v>65</v>
      </c>
      <c r="E135" s="27">
        <v>6</v>
      </c>
      <c r="F135" s="27">
        <v>15</v>
      </c>
      <c r="G135" s="27">
        <v>86</v>
      </c>
    </row>
    <row r="136" spans="1:7" x14ac:dyDescent="0.3">
      <c r="A136" s="136"/>
      <c r="B136" s="137"/>
      <c r="C136" s="11" t="s">
        <v>64</v>
      </c>
      <c r="D136" s="27">
        <v>31</v>
      </c>
      <c r="E136" s="27">
        <v>2</v>
      </c>
      <c r="F136" s="27">
        <v>41</v>
      </c>
      <c r="G136" s="27">
        <v>74</v>
      </c>
    </row>
    <row r="137" spans="1:7" x14ac:dyDescent="0.3">
      <c r="A137" s="136"/>
      <c r="B137" s="137"/>
      <c r="C137" s="11" t="s">
        <v>65</v>
      </c>
      <c r="D137" s="27">
        <v>80</v>
      </c>
      <c r="E137" s="27">
        <v>37</v>
      </c>
      <c r="F137" s="27">
        <v>153</v>
      </c>
      <c r="G137" s="27">
        <v>270</v>
      </c>
    </row>
    <row r="138" spans="1:7" x14ac:dyDescent="0.3">
      <c r="A138" s="136"/>
      <c r="B138" s="137"/>
      <c r="C138" s="11" t="s">
        <v>66</v>
      </c>
      <c r="D138" s="27">
        <v>11</v>
      </c>
      <c r="E138" s="27">
        <v>1</v>
      </c>
      <c r="F138" s="27">
        <v>1</v>
      </c>
      <c r="G138" s="27">
        <v>13</v>
      </c>
    </row>
    <row r="139" spans="1:7" x14ac:dyDescent="0.3">
      <c r="A139" s="136"/>
      <c r="B139" s="137"/>
      <c r="C139" s="11" t="s">
        <v>79</v>
      </c>
      <c r="D139" s="27">
        <v>86</v>
      </c>
      <c r="E139" s="27">
        <v>15</v>
      </c>
      <c r="F139" s="27">
        <v>41</v>
      </c>
      <c r="G139" s="27">
        <v>142</v>
      </c>
    </row>
    <row r="140" spans="1:7" x14ac:dyDescent="0.3">
      <c r="A140" s="136"/>
      <c r="B140" s="137"/>
      <c r="C140" s="11" t="s">
        <v>67</v>
      </c>
      <c r="D140" s="27">
        <v>16</v>
      </c>
      <c r="E140" s="27">
        <v>9</v>
      </c>
      <c r="F140" s="27">
        <v>14</v>
      </c>
      <c r="G140" s="27">
        <v>39</v>
      </c>
    </row>
    <row r="141" spans="1:7" x14ac:dyDescent="0.3">
      <c r="A141" s="136"/>
      <c r="B141" s="137"/>
      <c r="C141" s="11" t="s">
        <v>68</v>
      </c>
      <c r="D141" s="27">
        <v>300</v>
      </c>
      <c r="E141" s="27">
        <v>211</v>
      </c>
      <c r="F141" s="27">
        <v>391</v>
      </c>
      <c r="G141" s="27">
        <v>902</v>
      </c>
    </row>
    <row r="142" spans="1:7" x14ac:dyDescent="0.3">
      <c r="A142" s="136"/>
      <c r="B142" s="137"/>
      <c r="C142" s="11" t="s">
        <v>80</v>
      </c>
      <c r="D142" s="27">
        <v>266</v>
      </c>
      <c r="E142" s="27">
        <v>256</v>
      </c>
      <c r="F142" s="27">
        <v>382</v>
      </c>
      <c r="G142" s="27">
        <v>904</v>
      </c>
    </row>
    <row r="143" spans="1:7" x14ac:dyDescent="0.3">
      <c r="A143" s="136"/>
      <c r="B143" s="137"/>
      <c r="C143" s="11" t="s">
        <v>69</v>
      </c>
      <c r="D143" s="27">
        <v>188</v>
      </c>
      <c r="E143" s="27">
        <v>71</v>
      </c>
      <c r="F143" s="27">
        <v>235</v>
      </c>
      <c r="G143" s="27">
        <v>494</v>
      </c>
    </row>
    <row r="144" spans="1:7" x14ac:dyDescent="0.3">
      <c r="A144" s="136"/>
      <c r="B144" s="137"/>
      <c r="C144" s="11" t="s">
        <v>70</v>
      </c>
      <c r="D144" s="27">
        <v>310</v>
      </c>
      <c r="E144" s="27">
        <v>209</v>
      </c>
      <c r="F144" s="27">
        <v>348</v>
      </c>
      <c r="G144" s="27">
        <v>867</v>
      </c>
    </row>
    <row r="145" spans="1:7" x14ac:dyDescent="0.3">
      <c r="A145" s="136"/>
      <c r="B145" s="137"/>
      <c r="C145" s="11" t="s">
        <v>71</v>
      </c>
      <c r="D145" s="27">
        <v>288</v>
      </c>
      <c r="E145" s="27">
        <v>112</v>
      </c>
      <c r="F145" s="27">
        <v>220</v>
      </c>
      <c r="G145" s="27">
        <v>620</v>
      </c>
    </row>
    <row r="146" spans="1:7" x14ac:dyDescent="0.3">
      <c r="A146" s="136"/>
      <c r="B146" s="137"/>
      <c r="C146" s="11" t="s">
        <v>72</v>
      </c>
      <c r="D146" s="27">
        <v>298</v>
      </c>
      <c r="E146" s="27">
        <v>160</v>
      </c>
      <c r="F146" s="27">
        <v>254</v>
      </c>
      <c r="G146" s="27">
        <v>712</v>
      </c>
    </row>
    <row r="147" spans="1:7" x14ac:dyDescent="0.3">
      <c r="A147" s="136"/>
      <c r="B147" s="137"/>
      <c r="C147" s="11" t="s">
        <v>73</v>
      </c>
      <c r="D147" s="27">
        <v>310</v>
      </c>
      <c r="E147" s="27">
        <v>260</v>
      </c>
      <c r="F147" s="27">
        <v>395</v>
      </c>
      <c r="G147" s="27">
        <v>965</v>
      </c>
    </row>
    <row r="148" spans="1:7" x14ac:dyDescent="0.3">
      <c r="A148" s="136"/>
      <c r="B148" s="137"/>
      <c r="C148" s="11" t="s">
        <v>74</v>
      </c>
      <c r="D148" s="27">
        <v>31</v>
      </c>
      <c r="E148" s="27">
        <v>9</v>
      </c>
      <c r="F148" s="27">
        <v>20</v>
      </c>
      <c r="G148" s="27">
        <v>60</v>
      </c>
    </row>
    <row r="149" spans="1:7" x14ac:dyDescent="0.3">
      <c r="A149" s="136"/>
      <c r="B149" s="139" t="s">
        <v>81</v>
      </c>
      <c r="C149" s="11" t="s">
        <v>82</v>
      </c>
      <c r="D149" s="27">
        <v>2</v>
      </c>
      <c r="G149" s="27">
        <v>2</v>
      </c>
    </row>
    <row r="150" spans="1:7" x14ac:dyDescent="0.3">
      <c r="A150" s="136"/>
      <c r="B150" s="139"/>
      <c r="C150" s="11" t="s">
        <v>83</v>
      </c>
      <c r="D150" s="27">
        <v>15</v>
      </c>
      <c r="E150" s="27">
        <v>5</v>
      </c>
      <c r="G150" s="27">
        <v>20</v>
      </c>
    </row>
    <row r="151" spans="1:7" x14ac:dyDescent="0.3">
      <c r="A151" s="136"/>
      <c r="B151" s="139"/>
      <c r="C151" s="11" t="s">
        <v>84</v>
      </c>
      <c r="D151" s="27">
        <v>1</v>
      </c>
      <c r="E151" s="27">
        <v>1</v>
      </c>
      <c r="F151" s="27">
        <v>2</v>
      </c>
      <c r="G151" s="27">
        <v>4</v>
      </c>
    </row>
    <row r="152" spans="1:7" x14ac:dyDescent="0.3">
      <c r="A152" s="136"/>
      <c r="B152" s="139"/>
      <c r="C152" s="11" t="s">
        <v>85</v>
      </c>
      <c r="D152" s="27">
        <v>8</v>
      </c>
      <c r="G152" s="27">
        <v>8</v>
      </c>
    </row>
    <row r="153" spans="1:7" x14ac:dyDescent="0.3">
      <c r="A153" s="136"/>
      <c r="B153" s="139"/>
      <c r="C153" s="11" t="s">
        <v>86</v>
      </c>
      <c r="D153" s="27">
        <v>4</v>
      </c>
      <c r="G153" s="27">
        <v>4</v>
      </c>
    </row>
    <row r="154" spans="1:7" x14ac:dyDescent="0.3">
      <c r="A154" s="136" t="s">
        <v>32</v>
      </c>
      <c r="B154" s="137" t="s">
        <v>54</v>
      </c>
      <c r="C154" s="11" t="s">
        <v>56</v>
      </c>
      <c r="D154" s="27">
        <v>324</v>
      </c>
      <c r="E154" s="27">
        <v>279</v>
      </c>
      <c r="F154" s="27">
        <v>411</v>
      </c>
      <c r="G154" s="27">
        <v>1014</v>
      </c>
    </row>
    <row r="155" spans="1:7" x14ac:dyDescent="0.3">
      <c r="A155" s="136"/>
      <c r="B155" s="137"/>
      <c r="C155" s="11" t="s">
        <v>77</v>
      </c>
      <c r="D155" s="27">
        <v>28</v>
      </c>
      <c r="E155" s="27">
        <v>16</v>
      </c>
      <c r="F155" s="27">
        <v>5</v>
      </c>
      <c r="G155" s="27">
        <v>49</v>
      </c>
    </row>
    <row r="156" spans="1:7" x14ac:dyDescent="0.3">
      <c r="A156" s="136"/>
      <c r="B156" s="137"/>
      <c r="C156" s="11" t="s">
        <v>57</v>
      </c>
      <c r="D156" s="27">
        <v>321</v>
      </c>
      <c r="E156" s="27">
        <v>259</v>
      </c>
      <c r="F156" s="27">
        <v>356</v>
      </c>
      <c r="G156" s="27">
        <v>936</v>
      </c>
    </row>
    <row r="157" spans="1:7" x14ac:dyDescent="0.3">
      <c r="A157" s="136"/>
      <c r="B157" s="137"/>
      <c r="C157" s="11" t="s">
        <v>58</v>
      </c>
      <c r="D157" s="27">
        <v>25</v>
      </c>
      <c r="E157" s="27">
        <v>4</v>
      </c>
      <c r="F157" s="27">
        <v>15</v>
      </c>
      <c r="G157" s="27">
        <v>44</v>
      </c>
    </row>
    <row r="158" spans="1:7" x14ac:dyDescent="0.3">
      <c r="A158" s="136"/>
      <c r="B158" s="137"/>
      <c r="C158" s="11" t="s">
        <v>78</v>
      </c>
      <c r="D158" s="27">
        <v>78</v>
      </c>
      <c r="E158" s="27">
        <v>25</v>
      </c>
      <c r="F158" s="27">
        <v>153</v>
      </c>
      <c r="G158" s="27">
        <v>256</v>
      </c>
    </row>
    <row r="159" spans="1:7" x14ac:dyDescent="0.3">
      <c r="A159" s="136"/>
      <c r="B159" s="137"/>
      <c r="C159" s="11" t="s">
        <v>62</v>
      </c>
      <c r="D159" s="27">
        <v>228</v>
      </c>
      <c r="E159" s="27">
        <v>122</v>
      </c>
      <c r="F159" s="27">
        <v>142</v>
      </c>
      <c r="G159" s="27">
        <v>492</v>
      </c>
    </row>
    <row r="160" spans="1:7" x14ac:dyDescent="0.3">
      <c r="A160" s="136"/>
      <c r="B160" s="137"/>
      <c r="C160" s="11" t="s">
        <v>63</v>
      </c>
      <c r="D160" s="27">
        <v>65</v>
      </c>
      <c r="E160" s="27">
        <v>5</v>
      </c>
      <c r="F160" s="27">
        <v>16</v>
      </c>
      <c r="G160" s="27">
        <v>86</v>
      </c>
    </row>
    <row r="161" spans="1:7" x14ac:dyDescent="0.3">
      <c r="A161" s="136"/>
      <c r="B161" s="137"/>
      <c r="C161" s="11" t="s">
        <v>64</v>
      </c>
      <c r="D161" s="27">
        <v>33</v>
      </c>
      <c r="E161" s="27">
        <v>2</v>
      </c>
      <c r="F161" s="27">
        <v>44</v>
      </c>
      <c r="G161" s="27">
        <v>79</v>
      </c>
    </row>
    <row r="162" spans="1:7" x14ac:dyDescent="0.3">
      <c r="A162" s="136"/>
      <c r="B162" s="137"/>
      <c r="C162" s="11" t="s">
        <v>65</v>
      </c>
      <c r="D162" s="27">
        <v>80</v>
      </c>
      <c r="E162" s="27">
        <v>39</v>
      </c>
      <c r="F162" s="27">
        <v>164</v>
      </c>
      <c r="G162" s="27">
        <v>283</v>
      </c>
    </row>
    <row r="163" spans="1:7" x14ac:dyDescent="0.3">
      <c r="A163" s="136"/>
      <c r="B163" s="137"/>
      <c r="C163" s="11" t="s">
        <v>66</v>
      </c>
      <c r="D163" s="27">
        <v>10</v>
      </c>
      <c r="E163" s="27">
        <v>1</v>
      </c>
      <c r="F163" s="27">
        <v>1</v>
      </c>
      <c r="G163" s="27">
        <v>12</v>
      </c>
    </row>
    <row r="164" spans="1:7" x14ac:dyDescent="0.3">
      <c r="A164" s="136"/>
      <c r="B164" s="137"/>
      <c r="C164" s="11" t="s">
        <v>79</v>
      </c>
      <c r="D164" s="27">
        <v>86</v>
      </c>
      <c r="E164" s="27">
        <v>15</v>
      </c>
      <c r="F164" s="27">
        <v>43</v>
      </c>
      <c r="G164" s="27">
        <v>144</v>
      </c>
    </row>
    <row r="165" spans="1:7" x14ac:dyDescent="0.3">
      <c r="A165" s="136"/>
      <c r="B165" s="137"/>
      <c r="C165" s="11" t="s">
        <v>67</v>
      </c>
      <c r="D165" s="27">
        <v>14</v>
      </c>
      <c r="E165" s="27">
        <v>9</v>
      </c>
      <c r="F165" s="27">
        <v>17</v>
      </c>
      <c r="G165" s="27">
        <v>40</v>
      </c>
    </row>
    <row r="166" spans="1:7" x14ac:dyDescent="0.3">
      <c r="A166" s="136"/>
      <c r="B166" s="137"/>
      <c r="C166" s="11" t="s">
        <v>68</v>
      </c>
      <c r="D166" s="27">
        <v>300</v>
      </c>
      <c r="E166" s="27">
        <v>214</v>
      </c>
      <c r="F166" s="27">
        <v>394</v>
      </c>
      <c r="G166" s="27">
        <v>908</v>
      </c>
    </row>
    <row r="167" spans="1:7" x14ac:dyDescent="0.3">
      <c r="A167" s="136"/>
      <c r="B167" s="137"/>
      <c r="C167" s="11" t="s">
        <v>80</v>
      </c>
      <c r="D167" s="27">
        <v>268</v>
      </c>
      <c r="E167" s="27">
        <v>258</v>
      </c>
      <c r="F167" s="27">
        <v>384</v>
      </c>
      <c r="G167" s="27">
        <v>910</v>
      </c>
    </row>
    <row r="168" spans="1:7" x14ac:dyDescent="0.3">
      <c r="A168" s="136"/>
      <c r="B168" s="137"/>
      <c r="C168" s="11" t="s">
        <v>69</v>
      </c>
      <c r="D168" s="27">
        <v>190</v>
      </c>
      <c r="E168" s="27">
        <v>72</v>
      </c>
      <c r="F168" s="27">
        <v>237</v>
      </c>
      <c r="G168" s="27">
        <v>499</v>
      </c>
    </row>
    <row r="169" spans="1:7" x14ac:dyDescent="0.3">
      <c r="A169" s="136"/>
      <c r="B169" s="137"/>
      <c r="C169" s="11" t="s">
        <v>70</v>
      </c>
      <c r="D169" s="27">
        <v>305</v>
      </c>
      <c r="E169" s="27">
        <v>213</v>
      </c>
      <c r="F169" s="27">
        <v>353</v>
      </c>
      <c r="G169" s="27">
        <v>871</v>
      </c>
    </row>
    <row r="170" spans="1:7" x14ac:dyDescent="0.3">
      <c r="A170" s="136"/>
      <c r="B170" s="137"/>
      <c r="C170" s="11" t="s">
        <v>71</v>
      </c>
      <c r="D170" s="27">
        <v>289</v>
      </c>
      <c r="E170" s="27">
        <v>121</v>
      </c>
      <c r="F170" s="27">
        <v>221</v>
      </c>
      <c r="G170" s="27">
        <v>631</v>
      </c>
    </row>
    <row r="171" spans="1:7" x14ac:dyDescent="0.3">
      <c r="A171" s="136"/>
      <c r="B171" s="137"/>
      <c r="C171" s="11" t="s">
        <v>72</v>
      </c>
      <c r="D171" s="27">
        <v>301</v>
      </c>
      <c r="E171" s="27">
        <v>165</v>
      </c>
      <c r="F171" s="27">
        <v>254</v>
      </c>
      <c r="G171" s="27">
        <v>720</v>
      </c>
    </row>
    <row r="172" spans="1:7" x14ac:dyDescent="0.3">
      <c r="A172" s="136"/>
      <c r="B172" s="137"/>
      <c r="C172" s="11" t="s">
        <v>73</v>
      </c>
      <c r="D172" s="27">
        <v>313</v>
      </c>
      <c r="E172" s="27">
        <v>263</v>
      </c>
      <c r="F172" s="27">
        <v>398</v>
      </c>
      <c r="G172" s="27">
        <v>974</v>
      </c>
    </row>
    <row r="173" spans="1:7" x14ac:dyDescent="0.3">
      <c r="A173" s="136"/>
      <c r="B173" s="137"/>
      <c r="C173" s="11" t="s">
        <v>74</v>
      </c>
      <c r="D173" s="27">
        <v>31</v>
      </c>
      <c r="E173" s="27">
        <v>9</v>
      </c>
      <c r="F173" s="27">
        <v>20</v>
      </c>
      <c r="G173" s="27">
        <v>60</v>
      </c>
    </row>
    <row r="174" spans="1:7" x14ac:dyDescent="0.3">
      <c r="A174" s="136"/>
      <c r="B174" s="139" t="s">
        <v>81</v>
      </c>
      <c r="C174" s="11" t="s">
        <v>82</v>
      </c>
      <c r="D174" s="27">
        <v>2</v>
      </c>
      <c r="G174" s="27">
        <v>2</v>
      </c>
    </row>
    <row r="175" spans="1:7" x14ac:dyDescent="0.3">
      <c r="A175" s="136"/>
      <c r="B175" s="139"/>
      <c r="C175" s="11" t="s">
        <v>83</v>
      </c>
      <c r="D175" s="27">
        <v>18</v>
      </c>
      <c r="E175" s="27">
        <v>5</v>
      </c>
      <c r="G175" s="27">
        <v>23</v>
      </c>
    </row>
    <row r="176" spans="1:7" x14ac:dyDescent="0.3">
      <c r="A176" s="136"/>
      <c r="B176" s="139"/>
      <c r="C176" s="11" t="s">
        <v>84</v>
      </c>
      <c r="D176" s="27">
        <v>1</v>
      </c>
      <c r="E176" s="27">
        <v>1</v>
      </c>
      <c r="F176" s="27">
        <v>3</v>
      </c>
      <c r="G176" s="27">
        <v>5</v>
      </c>
    </row>
    <row r="177" spans="1:7" x14ac:dyDescent="0.3">
      <c r="A177" s="136"/>
      <c r="B177" s="139"/>
      <c r="C177" s="11" t="s">
        <v>85</v>
      </c>
      <c r="D177" s="27">
        <v>9</v>
      </c>
      <c r="G177" s="27">
        <v>9</v>
      </c>
    </row>
    <row r="178" spans="1:7" x14ac:dyDescent="0.3">
      <c r="A178" s="136"/>
      <c r="B178" s="139"/>
      <c r="C178" s="11" t="s">
        <v>86</v>
      </c>
      <c r="D178" s="27">
        <v>4</v>
      </c>
      <c r="G178" s="27">
        <v>4</v>
      </c>
    </row>
    <row r="179" spans="1:7" x14ac:dyDescent="0.3">
      <c r="A179" s="136" t="s">
        <v>33</v>
      </c>
      <c r="B179" s="137" t="s">
        <v>54</v>
      </c>
      <c r="C179" s="11" t="s">
        <v>56</v>
      </c>
      <c r="D179" s="27">
        <v>327</v>
      </c>
      <c r="E179" s="27">
        <v>280</v>
      </c>
      <c r="F179" s="27">
        <v>413</v>
      </c>
      <c r="G179" s="27">
        <v>1020</v>
      </c>
    </row>
    <row r="180" spans="1:7" x14ac:dyDescent="0.3">
      <c r="A180" s="136"/>
      <c r="B180" s="137"/>
      <c r="C180" s="11" t="s">
        <v>77</v>
      </c>
      <c r="D180" s="27">
        <v>28</v>
      </c>
      <c r="E180" s="27">
        <v>17</v>
      </c>
      <c r="F180" s="27">
        <v>7</v>
      </c>
      <c r="G180" s="27">
        <v>52</v>
      </c>
    </row>
    <row r="181" spans="1:7" x14ac:dyDescent="0.3">
      <c r="A181" s="136"/>
      <c r="B181" s="137"/>
      <c r="C181" s="11" t="s">
        <v>57</v>
      </c>
      <c r="D181" s="27">
        <v>324</v>
      </c>
      <c r="E181" s="27">
        <v>261</v>
      </c>
      <c r="F181" s="27">
        <v>370</v>
      </c>
      <c r="G181" s="27">
        <v>955</v>
      </c>
    </row>
    <row r="182" spans="1:7" x14ac:dyDescent="0.3">
      <c r="A182" s="136"/>
      <c r="B182" s="137"/>
      <c r="C182" s="11" t="s">
        <v>58</v>
      </c>
      <c r="D182" s="27">
        <v>23</v>
      </c>
      <c r="E182" s="27">
        <v>4</v>
      </c>
      <c r="F182" s="27">
        <v>15</v>
      </c>
      <c r="G182" s="27">
        <v>42</v>
      </c>
    </row>
    <row r="183" spans="1:7" x14ac:dyDescent="0.3">
      <c r="A183" s="136"/>
      <c r="B183" s="137"/>
      <c r="C183" s="11" t="s">
        <v>78</v>
      </c>
      <c r="D183" s="27">
        <v>78</v>
      </c>
      <c r="E183" s="27">
        <v>24</v>
      </c>
      <c r="F183" s="27">
        <v>153</v>
      </c>
      <c r="G183" s="27">
        <v>255</v>
      </c>
    </row>
    <row r="184" spans="1:7" x14ac:dyDescent="0.3">
      <c r="A184" s="136"/>
      <c r="B184" s="137"/>
      <c r="C184" s="11" t="s">
        <v>62</v>
      </c>
      <c r="D184" s="27">
        <v>236</v>
      </c>
      <c r="E184" s="27">
        <v>124</v>
      </c>
      <c r="F184" s="27">
        <v>145</v>
      </c>
      <c r="G184" s="27">
        <v>505</v>
      </c>
    </row>
    <row r="185" spans="1:7" x14ac:dyDescent="0.3">
      <c r="A185" s="136"/>
      <c r="B185" s="137"/>
      <c r="C185" s="11" t="s">
        <v>63</v>
      </c>
      <c r="D185" s="27">
        <v>64</v>
      </c>
      <c r="E185" s="27">
        <v>5</v>
      </c>
      <c r="F185" s="27">
        <v>16</v>
      </c>
      <c r="G185" s="27">
        <v>85</v>
      </c>
    </row>
    <row r="186" spans="1:7" x14ac:dyDescent="0.3">
      <c r="A186" s="136"/>
      <c r="B186" s="137"/>
      <c r="C186" s="11" t="s">
        <v>64</v>
      </c>
      <c r="D186" s="27">
        <v>34</v>
      </c>
      <c r="E186" s="27">
        <v>2</v>
      </c>
      <c r="F186" s="27">
        <v>45</v>
      </c>
      <c r="G186" s="27">
        <v>81</v>
      </c>
    </row>
    <row r="187" spans="1:7" x14ac:dyDescent="0.3">
      <c r="A187" s="136"/>
      <c r="B187" s="137"/>
      <c r="C187" s="11" t="s">
        <v>65</v>
      </c>
      <c r="D187" s="27">
        <v>84</v>
      </c>
      <c r="E187" s="27">
        <v>41</v>
      </c>
      <c r="F187" s="27">
        <v>172</v>
      </c>
      <c r="G187" s="27">
        <v>297</v>
      </c>
    </row>
    <row r="188" spans="1:7" x14ac:dyDescent="0.3">
      <c r="A188" s="136"/>
      <c r="B188" s="137"/>
      <c r="C188" s="11" t="s">
        <v>66</v>
      </c>
      <c r="D188" s="27">
        <v>9</v>
      </c>
      <c r="E188" s="27">
        <v>1</v>
      </c>
      <c r="F188" s="27">
        <v>2</v>
      </c>
      <c r="G188" s="27">
        <v>12</v>
      </c>
    </row>
    <row r="189" spans="1:7" x14ac:dyDescent="0.3">
      <c r="A189" s="136"/>
      <c r="B189" s="137"/>
      <c r="C189" s="11" t="s">
        <v>79</v>
      </c>
      <c r="D189" s="27">
        <v>86</v>
      </c>
      <c r="E189" s="27">
        <v>16</v>
      </c>
      <c r="F189" s="27">
        <v>43</v>
      </c>
      <c r="G189" s="27">
        <v>145</v>
      </c>
    </row>
    <row r="190" spans="1:7" x14ac:dyDescent="0.3">
      <c r="A190" s="136"/>
      <c r="B190" s="137"/>
      <c r="C190" s="11" t="s">
        <v>67</v>
      </c>
      <c r="D190" s="27">
        <v>14</v>
      </c>
      <c r="E190" s="27">
        <v>8</v>
      </c>
      <c r="F190" s="27">
        <v>18</v>
      </c>
      <c r="G190" s="27">
        <v>40</v>
      </c>
    </row>
    <row r="191" spans="1:7" x14ac:dyDescent="0.3">
      <c r="A191" s="136"/>
      <c r="B191" s="137"/>
      <c r="C191" s="11" t="s">
        <v>68</v>
      </c>
      <c r="D191" s="27">
        <v>306</v>
      </c>
      <c r="E191" s="27">
        <v>216</v>
      </c>
      <c r="F191" s="27">
        <v>402</v>
      </c>
      <c r="G191" s="27">
        <v>924</v>
      </c>
    </row>
    <row r="192" spans="1:7" x14ac:dyDescent="0.3">
      <c r="A192" s="136"/>
      <c r="B192" s="137"/>
      <c r="C192" s="11" t="s">
        <v>80</v>
      </c>
      <c r="D192" s="27">
        <v>271</v>
      </c>
      <c r="E192" s="27">
        <v>261</v>
      </c>
      <c r="F192" s="27">
        <v>387</v>
      </c>
      <c r="G192" s="27">
        <v>919</v>
      </c>
    </row>
    <row r="193" spans="1:7" x14ac:dyDescent="0.3">
      <c r="A193" s="136"/>
      <c r="B193" s="137"/>
      <c r="C193" s="11" t="s">
        <v>69</v>
      </c>
      <c r="D193" s="27">
        <v>191</v>
      </c>
      <c r="E193" s="27">
        <v>74</v>
      </c>
      <c r="F193" s="27">
        <v>238</v>
      </c>
      <c r="G193" s="27">
        <v>503</v>
      </c>
    </row>
    <row r="194" spans="1:7" x14ac:dyDescent="0.3">
      <c r="A194" s="136"/>
      <c r="B194" s="137"/>
      <c r="C194" s="11" t="s">
        <v>70</v>
      </c>
      <c r="D194" s="27">
        <v>309</v>
      </c>
      <c r="E194" s="27">
        <v>213</v>
      </c>
      <c r="F194" s="27">
        <v>352</v>
      </c>
      <c r="G194" s="27">
        <v>874</v>
      </c>
    </row>
    <row r="195" spans="1:7" x14ac:dyDescent="0.3">
      <c r="A195" s="136"/>
      <c r="B195" s="137"/>
      <c r="C195" s="11" t="s">
        <v>71</v>
      </c>
      <c r="D195" s="27">
        <v>291</v>
      </c>
      <c r="E195" s="27">
        <v>124</v>
      </c>
      <c r="F195" s="27">
        <v>226</v>
      </c>
      <c r="G195" s="27">
        <v>641</v>
      </c>
    </row>
    <row r="196" spans="1:7" x14ac:dyDescent="0.3">
      <c r="A196" s="136"/>
      <c r="B196" s="137"/>
      <c r="C196" s="11" t="s">
        <v>72</v>
      </c>
      <c r="D196" s="27">
        <v>303</v>
      </c>
      <c r="E196" s="27">
        <v>166</v>
      </c>
      <c r="F196" s="27">
        <v>264</v>
      </c>
      <c r="G196" s="27">
        <v>733</v>
      </c>
    </row>
    <row r="197" spans="1:7" x14ac:dyDescent="0.3">
      <c r="A197" s="136"/>
      <c r="B197" s="137"/>
      <c r="C197" s="11" t="s">
        <v>73</v>
      </c>
      <c r="D197" s="27">
        <v>315</v>
      </c>
      <c r="E197" s="27">
        <v>265</v>
      </c>
      <c r="F197" s="27">
        <v>398</v>
      </c>
      <c r="G197" s="27">
        <v>978</v>
      </c>
    </row>
    <row r="198" spans="1:7" x14ac:dyDescent="0.3">
      <c r="A198" s="136"/>
      <c r="B198" s="137"/>
      <c r="C198" s="11" t="s">
        <v>74</v>
      </c>
      <c r="D198" s="27">
        <v>32</v>
      </c>
      <c r="E198" s="27">
        <v>9</v>
      </c>
      <c r="F198" s="27">
        <v>19</v>
      </c>
      <c r="G198" s="27">
        <v>60</v>
      </c>
    </row>
    <row r="199" spans="1:7" x14ac:dyDescent="0.3">
      <c r="A199" s="136"/>
      <c r="B199" s="139" t="s">
        <v>81</v>
      </c>
      <c r="C199" s="11" t="s">
        <v>82</v>
      </c>
      <c r="D199" s="27">
        <v>1</v>
      </c>
      <c r="G199" s="27">
        <v>1</v>
      </c>
    </row>
    <row r="200" spans="1:7" x14ac:dyDescent="0.3">
      <c r="A200" s="136"/>
      <c r="B200" s="139"/>
      <c r="C200" s="11" t="s">
        <v>83</v>
      </c>
      <c r="D200" s="27">
        <v>18</v>
      </c>
      <c r="E200" s="27">
        <v>5</v>
      </c>
      <c r="G200" s="27">
        <v>23</v>
      </c>
    </row>
    <row r="201" spans="1:7" x14ac:dyDescent="0.3">
      <c r="A201" s="136"/>
      <c r="B201" s="139"/>
      <c r="C201" s="11" t="s">
        <v>84</v>
      </c>
      <c r="D201" s="27">
        <v>1</v>
      </c>
      <c r="E201" s="27">
        <v>1</v>
      </c>
      <c r="F201" s="27">
        <v>3</v>
      </c>
      <c r="G201" s="27">
        <v>5</v>
      </c>
    </row>
    <row r="202" spans="1:7" x14ac:dyDescent="0.3">
      <c r="A202" s="136"/>
      <c r="B202" s="139"/>
      <c r="C202" s="11" t="s">
        <v>85</v>
      </c>
      <c r="D202" s="27">
        <v>9</v>
      </c>
      <c r="G202" s="27">
        <v>9</v>
      </c>
    </row>
    <row r="203" spans="1:7" x14ac:dyDescent="0.3">
      <c r="A203" s="136"/>
      <c r="B203" s="139"/>
      <c r="C203" s="11" t="s">
        <v>86</v>
      </c>
      <c r="D203" s="27">
        <v>4</v>
      </c>
      <c r="G203" s="27">
        <v>4</v>
      </c>
    </row>
    <row r="204" spans="1:7" x14ac:dyDescent="0.3">
      <c r="A204" s="136" t="s">
        <v>34</v>
      </c>
      <c r="B204" s="137" t="s">
        <v>54</v>
      </c>
      <c r="C204" s="11" t="s">
        <v>56</v>
      </c>
      <c r="D204" s="27">
        <v>329</v>
      </c>
      <c r="E204" s="27">
        <v>288</v>
      </c>
      <c r="F204" s="27">
        <v>421</v>
      </c>
      <c r="G204" s="27">
        <v>1038</v>
      </c>
    </row>
    <row r="205" spans="1:7" x14ac:dyDescent="0.3">
      <c r="A205" s="136"/>
      <c r="B205" s="137"/>
      <c r="C205" s="11" t="s">
        <v>77</v>
      </c>
      <c r="D205" s="27">
        <v>29</v>
      </c>
      <c r="E205" s="27">
        <v>18</v>
      </c>
      <c r="F205" s="27">
        <v>8</v>
      </c>
      <c r="G205" s="27">
        <v>55</v>
      </c>
    </row>
    <row r="206" spans="1:7" x14ac:dyDescent="0.3">
      <c r="A206" s="136"/>
      <c r="B206" s="137"/>
      <c r="C206" s="11" t="s">
        <v>57</v>
      </c>
      <c r="D206" s="27">
        <v>325</v>
      </c>
      <c r="E206" s="27">
        <v>269</v>
      </c>
      <c r="F206" s="27">
        <v>389</v>
      </c>
      <c r="G206" s="27">
        <v>983</v>
      </c>
    </row>
    <row r="207" spans="1:7" x14ac:dyDescent="0.3">
      <c r="A207" s="136"/>
      <c r="B207" s="137"/>
      <c r="C207" s="11" t="s">
        <v>58</v>
      </c>
      <c r="D207" s="27">
        <v>22</v>
      </c>
      <c r="E207" s="27">
        <v>4</v>
      </c>
      <c r="F207" s="27">
        <v>15</v>
      </c>
      <c r="G207" s="27">
        <v>41</v>
      </c>
    </row>
    <row r="208" spans="1:7" x14ac:dyDescent="0.3">
      <c r="A208" s="136"/>
      <c r="B208" s="137"/>
      <c r="C208" s="11" t="s">
        <v>78</v>
      </c>
      <c r="D208" s="27">
        <v>77</v>
      </c>
      <c r="E208" s="27">
        <v>26</v>
      </c>
      <c r="F208" s="27">
        <v>157</v>
      </c>
      <c r="G208" s="27">
        <v>260</v>
      </c>
    </row>
    <row r="209" spans="1:7" x14ac:dyDescent="0.3">
      <c r="A209" s="136"/>
      <c r="B209" s="137"/>
      <c r="C209" s="11" t="s">
        <v>62</v>
      </c>
      <c r="D209" s="27">
        <v>241</v>
      </c>
      <c r="E209" s="27">
        <v>135</v>
      </c>
      <c r="F209" s="27">
        <v>159</v>
      </c>
      <c r="G209" s="27">
        <v>535</v>
      </c>
    </row>
    <row r="210" spans="1:7" x14ac:dyDescent="0.3">
      <c r="A210" s="136"/>
      <c r="B210" s="137"/>
      <c r="C210" s="11" t="s">
        <v>63</v>
      </c>
      <c r="D210" s="27">
        <v>63</v>
      </c>
      <c r="E210" s="27">
        <v>5</v>
      </c>
      <c r="F210" s="27">
        <v>16</v>
      </c>
      <c r="G210" s="27">
        <v>84</v>
      </c>
    </row>
    <row r="211" spans="1:7" x14ac:dyDescent="0.3">
      <c r="A211" s="136"/>
      <c r="B211" s="137"/>
      <c r="C211" s="11" t="s">
        <v>64</v>
      </c>
      <c r="D211" s="27">
        <v>35</v>
      </c>
      <c r="E211" s="27">
        <v>2</v>
      </c>
      <c r="F211" s="27">
        <v>47</v>
      </c>
      <c r="G211" s="27">
        <v>84</v>
      </c>
    </row>
    <row r="212" spans="1:7" x14ac:dyDescent="0.3">
      <c r="A212" s="136"/>
      <c r="B212" s="137"/>
      <c r="C212" s="11" t="s">
        <v>65</v>
      </c>
      <c r="D212" s="27">
        <v>86</v>
      </c>
      <c r="E212" s="27">
        <v>48</v>
      </c>
      <c r="F212" s="27">
        <v>182</v>
      </c>
      <c r="G212" s="27">
        <v>316</v>
      </c>
    </row>
    <row r="213" spans="1:7" x14ac:dyDescent="0.3">
      <c r="A213" s="136"/>
      <c r="B213" s="137"/>
      <c r="C213" s="11" t="s">
        <v>66</v>
      </c>
      <c r="D213" s="27">
        <v>8</v>
      </c>
      <c r="E213" s="27">
        <v>1</v>
      </c>
      <c r="F213" s="27">
        <v>2</v>
      </c>
      <c r="G213" s="27">
        <v>11</v>
      </c>
    </row>
    <row r="214" spans="1:7" x14ac:dyDescent="0.3">
      <c r="A214" s="136"/>
      <c r="B214" s="137"/>
      <c r="C214" s="11" t="s">
        <v>79</v>
      </c>
      <c r="D214" s="27">
        <v>87</v>
      </c>
      <c r="E214" s="27">
        <v>16</v>
      </c>
      <c r="F214" s="27">
        <v>43</v>
      </c>
      <c r="G214" s="27">
        <v>146</v>
      </c>
    </row>
    <row r="215" spans="1:7" x14ac:dyDescent="0.3">
      <c r="A215" s="136"/>
      <c r="B215" s="137"/>
      <c r="C215" s="11" t="s">
        <v>67</v>
      </c>
      <c r="D215" s="27">
        <v>14</v>
      </c>
      <c r="E215" s="27">
        <v>7</v>
      </c>
      <c r="F215" s="27">
        <v>19</v>
      </c>
      <c r="G215" s="27">
        <v>40</v>
      </c>
    </row>
    <row r="216" spans="1:7" x14ac:dyDescent="0.3">
      <c r="A216" s="136"/>
      <c r="B216" s="137"/>
      <c r="C216" s="11" t="s">
        <v>68</v>
      </c>
      <c r="D216" s="27">
        <v>308</v>
      </c>
      <c r="E216" s="27">
        <v>225</v>
      </c>
      <c r="F216" s="27">
        <v>411</v>
      </c>
      <c r="G216" s="27">
        <v>944</v>
      </c>
    </row>
    <row r="217" spans="1:7" x14ac:dyDescent="0.3">
      <c r="A217" s="136"/>
      <c r="B217" s="137"/>
      <c r="C217" s="11" t="s">
        <v>80</v>
      </c>
      <c r="D217" s="27">
        <v>274</v>
      </c>
      <c r="E217" s="27">
        <v>268</v>
      </c>
      <c r="F217" s="27">
        <v>392</v>
      </c>
      <c r="G217" s="27">
        <v>934</v>
      </c>
    </row>
    <row r="218" spans="1:7" x14ac:dyDescent="0.3">
      <c r="A218" s="136"/>
      <c r="B218" s="137"/>
      <c r="C218" s="11" t="s">
        <v>69</v>
      </c>
      <c r="D218" s="27">
        <v>194</v>
      </c>
      <c r="E218" s="27">
        <v>74</v>
      </c>
      <c r="F218" s="27">
        <v>240</v>
      </c>
      <c r="G218" s="27">
        <v>508</v>
      </c>
    </row>
    <row r="219" spans="1:7" x14ac:dyDescent="0.3">
      <c r="A219" s="136"/>
      <c r="B219" s="137"/>
      <c r="C219" s="11" t="s">
        <v>70</v>
      </c>
      <c r="D219" s="27">
        <v>311</v>
      </c>
      <c r="E219" s="27">
        <v>220</v>
      </c>
      <c r="F219" s="27">
        <v>357</v>
      </c>
      <c r="G219" s="27">
        <v>888</v>
      </c>
    </row>
    <row r="220" spans="1:7" x14ac:dyDescent="0.3">
      <c r="A220" s="136"/>
      <c r="B220" s="137"/>
      <c r="C220" s="11" t="s">
        <v>71</v>
      </c>
      <c r="D220" s="27">
        <v>297</v>
      </c>
      <c r="E220" s="27">
        <v>126</v>
      </c>
      <c r="F220" s="27">
        <v>232</v>
      </c>
      <c r="G220" s="27">
        <v>655</v>
      </c>
    </row>
    <row r="221" spans="1:7" x14ac:dyDescent="0.3">
      <c r="A221" s="136"/>
      <c r="B221" s="137"/>
      <c r="C221" s="11" t="s">
        <v>72</v>
      </c>
      <c r="D221" s="27">
        <v>305</v>
      </c>
      <c r="E221" s="27">
        <v>173</v>
      </c>
      <c r="F221" s="27">
        <v>271</v>
      </c>
      <c r="G221" s="27">
        <v>749</v>
      </c>
    </row>
    <row r="222" spans="1:7" x14ac:dyDescent="0.3">
      <c r="A222" s="136"/>
      <c r="B222" s="137"/>
      <c r="C222" s="11" t="s">
        <v>73</v>
      </c>
      <c r="D222" s="27">
        <v>315</v>
      </c>
      <c r="E222" s="27">
        <v>276</v>
      </c>
      <c r="F222" s="27">
        <v>408</v>
      </c>
      <c r="G222" s="27">
        <v>999</v>
      </c>
    </row>
    <row r="223" spans="1:7" x14ac:dyDescent="0.3">
      <c r="A223" s="136"/>
      <c r="B223" s="137"/>
      <c r="C223" s="11" t="s">
        <v>74</v>
      </c>
      <c r="D223" s="27">
        <v>32</v>
      </c>
      <c r="E223" s="27">
        <v>7</v>
      </c>
      <c r="F223" s="27">
        <v>21</v>
      </c>
      <c r="G223" s="27">
        <v>60</v>
      </c>
    </row>
    <row r="224" spans="1:7" x14ac:dyDescent="0.3">
      <c r="A224" s="136"/>
      <c r="B224" s="139" t="s">
        <v>81</v>
      </c>
      <c r="C224" s="11" t="s">
        <v>82</v>
      </c>
      <c r="D224" s="27">
        <v>1</v>
      </c>
      <c r="G224" s="27">
        <v>1</v>
      </c>
    </row>
    <row r="225" spans="1:7" x14ac:dyDescent="0.3">
      <c r="A225" s="136"/>
      <c r="B225" s="139"/>
      <c r="C225" s="11" t="s">
        <v>83</v>
      </c>
      <c r="D225" s="27">
        <v>18</v>
      </c>
      <c r="E225" s="27">
        <v>5</v>
      </c>
      <c r="G225" s="27">
        <v>23</v>
      </c>
    </row>
    <row r="226" spans="1:7" x14ac:dyDescent="0.3">
      <c r="A226" s="136"/>
      <c r="B226" s="139"/>
      <c r="C226" s="11" t="s">
        <v>84</v>
      </c>
      <c r="D226" s="27">
        <v>1</v>
      </c>
      <c r="E226" s="27">
        <v>1</v>
      </c>
      <c r="F226" s="27">
        <v>3</v>
      </c>
      <c r="G226" s="27">
        <v>5</v>
      </c>
    </row>
    <row r="227" spans="1:7" x14ac:dyDescent="0.3">
      <c r="A227" s="136"/>
      <c r="B227" s="139"/>
      <c r="C227" s="11" t="s">
        <v>85</v>
      </c>
      <c r="D227" s="27">
        <v>9</v>
      </c>
      <c r="G227" s="27">
        <v>9</v>
      </c>
    </row>
    <row r="228" spans="1:7" x14ac:dyDescent="0.3">
      <c r="A228" s="136"/>
      <c r="B228" s="139"/>
      <c r="C228" s="11" t="s">
        <v>86</v>
      </c>
      <c r="D228" s="27">
        <v>4</v>
      </c>
      <c r="G228" s="27">
        <v>4</v>
      </c>
    </row>
    <row r="229" spans="1:7" x14ac:dyDescent="0.3">
      <c r="A229" s="136" t="s">
        <v>35</v>
      </c>
      <c r="B229" s="137" t="s">
        <v>54</v>
      </c>
      <c r="C229" s="11" t="s">
        <v>56</v>
      </c>
      <c r="D229" s="27">
        <v>332</v>
      </c>
      <c r="E229" s="27">
        <v>286</v>
      </c>
      <c r="F229" s="27">
        <v>424</v>
      </c>
      <c r="G229" s="27">
        <v>1042</v>
      </c>
    </row>
    <row r="230" spans="1:7" x14ac:dyDescent="0.3">
      <c r="A230" s="136"/>
      <c r="B230" s="137"/>
      <c r="C230" s="11" t="s">
        <v>77</v>
      </c>
      <c r="D230" s="27">
        <v>30</v>
      </c>
      <c r="E230" s="27">
        <v>18</v>
      </c>
      <c r="F230" s="27">
        <v>8</v>
      </c>
      <c r="G230" s="27">
        <v>56</v>
      </c>
    </row>
    <row r="231" spans="1:7" x14ac:dyDescent="0.3">
      <c r="A231" s="136"/>
      <c r="B231" s="137"/>
      <c r="C231" s="11" t="s">
        <v>57</v>
      </c>
      <c r="D231" s="27">
        <v>330</v>
      </c>
      <c r="E231" s="27">
        <v>263</v>
      </c>
      <c r="F231" s="27">
        <v>395</v>
      </c>
      <c r="G231" s="27">
        <v>988</v>
      </c>
    </row>
    <row r="232" spans="1:7" x14ac:dyDescent="0.3">
      <c r="A232" s="136"/>
      <c r="B232" s="137"/>
      <c r="C232" s="11" t="s">
        <v>58</v>
      </c>
      <c r="D232" s="27">
        <v>23</v>
      </c>
      <c r="E232" s="27">
        <v>3</v>
      </c>
      <c r="F232" s="27">
        <v>15</v>
      </c>
      <c r="G232" s="27">
        <v>41</v>
      </c>
    </row>
    <row r="233" spans="1:7" x14ac:dyDescent="0.3">
      <c r="A233" s="136"/>
      <c r="B233" s="137"/>
      <c r="C233" s="11" t="s">
        <v>78</v>
      </c>
      <c r="D233" s="27">
        <v>78</v>
      </c>
      <c r="E233" s="27">
        <v>26</v>
      </c>
      <c r="F233" s="27">
        <v>157</v>
      </c>
      <c r="G233" s="27">
        <v>261</v>
      </c>
    </row>
    <row r="234" spans="1:7" x14ac:dyDescent="0.3">
      <c r="A234" s="136"/>
      <c r="B234" s="137"/>
      <c r="C234" s="11" t="s">
        <v>62</v>
      </c>
      <c r="D234" s="27">
        <v>244</v>
      </c>
      <c r="E234" s="27">
        <v>139</v>
      </c>
      <c r="F234" s="27">
        <v>162</v>
      </c>
      <c r="G234" s="27">
        <v>545</v>
      </c>
    </row>
    <row r="235" spans="1:7" x14ac:dyDescent="0.3">
      <c r="A235" s="136"/>
      <c r="B235" s="137"/>
      <c r="C235" s="11" t="s">
        <v>63</v>
      </c>
      <c r="D235" s="27">
        <v>63</v>
      </c>
      <c r="E235" s="27">
        <v>5</v>
      </c>
      <c r="F235" s="27">
        <v>15</v>
      </c>
      <c r="G235" s="27">
        <v>83</v>
      </c>
    </row>
    <row r="236" spans="1:7" x14ac:dyDescent="0.3">
      <c r="A236" s="136"/>
      <c r="B236" s="137"/>
      <c r="C236" s="11" t="s">
        <v>64</v>
      </c>
      <c r="D236" s="27">
        <v>35</v>
      </c>
      <c r="E236" s="27">
        <v>2</v>
      </c>
      <c r="F236" s="27">
        <v>47</v>
      </c>
      <c r="G236" s="27">
        <v>84</v>
      </c>
    </row>
    <row r="237" spans="1:7" x14ac:dyDescent="0.3">
      <c r="A237" s="136"/>
      <c r="B237" s="137"/>
      <c r="C237" s="11" t="s">
        <v>65</v>
      </c>
      <c r="D237" s="27">
        <v>89</v>
      </c>
      <c r="E237" s="27">
        <v>54</v>
      </c>
      <c r="F237" s="27">
        <v>198</v>
      </c>
      <c r="G237" s="27">
        <v>341</v>
      </c>
    </row>
    <row r="238" spans="1:7" x14ac:dyDescent="0.3">
      <c r="A238" s="136"/>
      <c r="B238" s="137"/>
      <c r="C238" s="11" t="s">
        <v>66</v>
      </c>
      <c r="D238" s="27">
        <v>8</v>
      </c>
      <c r="E238" s="27">
        <v>1</v>
      </c>
      <c r="F238" s="27">
        <v>3</v>
      </c>
      <c r="G238" s="27">
        <v>12</v>
      </c>
    </row>
    <row r="239" spans="1:7" x14ac:dyDescent="0.3">
      <c r="A239" s="136"/>
      <c r="B239" s="137"/>
      <c r="C239" s="11" t="s">
        <v>79</v>
      </c>
      <c r="D239" s="27">
        <v>86</v>
      </c>
      <c r="E239" s="27">
        <v>16</v>
      </c>
      <c r="F239" s="27">
        <v>41</v>
      </c>
      <c r="G239" s="27">
        <v>143</v>
      </c>
    </row>
    <row r="240" spans="1:7" x14ac:dyDescent="0.3">
      <c r="A240" s="136"/>
      <c r="B240" s="137"/>
      <c r="C240" s="11" t="s">
        <v>67</v>
      </c>
      <c r="D240" s="27">
        <v>13</v>
      </c>
      <c r="E240" s="27">
        <v>7</v>
      </c>
      <c r="F240" s="27">
        <v>18</v>
      </c>
      <c r="G240" s="27">
        <v>38</v>
      </c>
    </row>
    <row r="241" spans="1:7" x14ac:dyDescent="0.3">
      <c r="A241" s="136"/>
      <c r="B241" s="137"/>
      <c r="C241" s="11" t="s">
        <v>68</v>
      </c>
      <c r="D241" s="27">
        <v>312</v>
      </c>
      <c r="E241" s="27">
        <v>225</v>
      </c>
      <c r="F241" s="27">
        <v>414</v>
      </c>
      <c r="G241" s="27">
        <v>951</v>
      </c>
    </row>
    <row r="242" spans="1:7" x14ac:dyDescent="0.3">
      <c r="A242" s="136"/>
      <c r="B242" s="137"/>
      <c r="C242" s="11" t="s">
        <v>80</v>
      </c>
      <c r="D242" s="27">
        <v>279</v>
      </c>
      <c r="E242" s="27">
        <v>265</v>
      </c>
      <c r="F242" s="27">
        <v>398</v>
      </c>
      <c r="G242" s="27">
        <v>942</v>
      </c>
    </row>
    <row r="243" spans="1:7" x14ac:dyDescent="0.3">
      <c r="A243" s="136"/>
      <c r="B243" s="137"/>
      <c r="C243" s="11" t="s">
        <v>69</v>
      </c>
      <c r="D243" s="27">
        <v>194</v>
      </c>
      <c r="E243" s="27">
        <v>76</v>
      </c>
      <c r="F243" s="27">
        <v>238</v>
      </c>
      <c r="G243" s="27">
        <v>508</v>
      </c>
    </row>
    <row r="244" spans="1:7" x14ac:dyDescent="0.3">
      <c r="A244" s="136"/>
      <c r="B244" s="137"/>
      <c r="C244" s="11" t="s">
        <v>70</v>
      </c>
      <c r="D244" s="27">
        <v>313</v>
      </c>
      <c r="E244" s="27">
        <v>218</v>
      </c>
      <c r="F244" s="27">
        <v>366</v>
      </c>
      <c r="G244" s="27">
        <v>897</v>
      </c>
    </row>
    <row r="245" spans="1:7" x14ac:dyDescent="0.3">
      <c r="A245" s="136"/>
      <c r="B245" s="137"/>
      <c r="C245" s="11" t="s">
        <v>71</v>
      </c>
      <c r="D245" s="27">
        <v>302</v>
      </c>
      <c r="E245" s="27">
        <v>131</v>
      </c>
      <c r="F245" s="27">
        <v>234</v>
      </c>
      <c r="G245" s="27">
        <v>667</v>
      </c>
    </row>
    <row r="246" spans="1:7" x14ac:dyDescent="0.3">
      <c r="A246" s="136"/>
      <c r="B246" s="137"/>
      <c r="C246" s="11" t="s">
        <v>72</v>
      </c>
      <c r="D246" s="27">
        <v>309</v>
      </c>
      <c r="E246" s="27">
        <v>174</v>
      </c>
      <c r="F246" s="27">
        <v>274</v>
      </c>
      <c r="G246" s="27">
        <v>757</v>
      </c>
    </row>
    <row r="247" spans="1:7" x14ac:dyDescent="0.3">
      <c r="A247" s="136"/>
      <c r="B247" s="137"/>
      <c r="C247" s="11" t="s">
        <v>73</v>
      </c>
      <c r="D247" s="27">
        <v>318</v>
      </c>
      <c r="E247" s="27">
        <v>274</v>
      </c>
      <c r="F247" s="27">
        <v>415</v>
      </c>
      <c r="G247" s="27">
        <v>1007</v>
      </c>
    </row>
    <row r="248" spans="1:7" x14ac:dyDescent="0.3">
      <c r="A248" s="136"/>
      <c r="B248" s="137"/>
      <c r="C248" s="11" t="s">
        <v>74</v>
      </c>
      <c r="D248" s="27">
        <v>32</v>
      </c>
      <c r="E248" s="27">
        <v>8</v>
      </c>
      <c r="F248" s="27">
        <v>19</v>
      </c>
      <c r="G248" s="27">
        <v>59</v>
      </c>
    </row>
    <row r="249" spans="1:7" x14ac:dyDescent="0.3">
      <c r="A249" s="136"/>
      <c r="B249" s="140" t="s">
        <v>81</v>
      </c>
      <c r="C249" s="11" t="s">
        <v>83</v>
      </c>
      <c r="D249" s="27">
        <v>18</v>
      </c>
      <c r="E249" s="27">
        <v>5</v>
      </c>
      <c r="G249" s="27">
        <v>23</v>
      </c>
    </row>
    <row r="250" spans="1:7" x14ac:dyDescent="0.3">
      <c r="A250" s="136"/>
      <c r="B250" s="140"/>
      <c r="C250" s="11" t="s">
        <v>84</v>
      </c>
      <c r="D250" s="27">
        <v>1</v>
      </c>
      <c r="E250" s="27">
        <v>1</v>
      </c>
      <c r="F250" s="27">
        <v>2</v>
      </c>
      <c r="G250" s="27">
        <v>4</v>
      </c>
    </row>
    <row r="251" spans="1:7" x14ac:dyDescent="0.3">
      <c r="A251" s="136"/>
      <c r="B251" s="140"/>
      <c r="C251" s="11" t="s">
        <v>85</v>
      </c>
      <c r="D251" s="27">
        <v>9</v>
      </c>
      <c r="G251" s="27">
        <v>9</v>
      </c>
    </row>
    <row r="252" spans="1:7" x14ac:dyDescent="0.3">
      <c r="A252" s="136" t="s">
        <v>36</v>
      </c>
      <c r="B252" s="137" t="s">
        <v>54</v>
      </c>
      <c r="C252" s="11" t="s">
        <v>56</v>
      </c>
      <c r="D252" s="27">
        <v>334</v>
      </c>
      <c r="E252" s="27">
        <v>287</v>
      </c>
      <c r="F252" s="27">
        <v>428</v>
      </c>
      <c r="G252" s="27">
        <v>1049</v>
      </c>
    </row>
    <row r="253" spans="1:7" x14ac:dyDescent="0.3">
      <c r="A253" s="136"/>
      <c r="B253" s="137"/>
      <c r="C253" s="11" t="s">
        <v>77</v>
      </c>
      <c r="D253" s="27">
        <v>33</v>
      </c>
      <c r="E253" s="27">
        <v>19</v>
      </c>
      <c r="F253" s="27">
        <v>7</v>
      </c>
      <c r="G253" s="27">
        <v>59</v>
      </c>
    </row>
    <row r="254" spans="1:7" x14ac:dyDescent="0.3">
      <c r="A254" s="136"/>
      <c r="B254" s="137"/>
      <c r="C254" s="11" t="s">
        <v>57</v>
      </c>
      <c r="D254" s="27">
        <v>332</v>
      </c>
      <c r="E254" s="27">
        <v>266</v>
      </c>
      <c r="F254" s="27">
        <v>403</v>
      </c>
      <c r="G254" s="27">
        <v>1001</v>
      </c>
    </row>
    <row r="255" spans="1:7" x14ac:dyDescent="0.3">
      <c r="A255" s="136"/>
      <c r="B255" s="137"/>
      <c r="C255" s="11" t="s">
        <v>58</v>
      </c>
      <c r="D255" s="27">
        <v>23</v>
      </c>
      <c r="E255" s="27">
        <v>3</v>
      </c>
      <c r="F255" s="27">
        <v>15</v>
      </c>
      <c r="G255" s="27">
        <v>41</v>
      </c>
    </row>
    <row r="256" spans="1:7" x14ac:dyDescent="0.3">
      <c r="A256" s="136"/>
      <c r="B256" s="137"/>
      <c r="C256" s="11" t="s">
        <v>78</v>
      </c>
      <c r="D256" s="27">
        <v>79</v>
      </c>
      <c r="E256" s="27">
        <v>25</v>
      </c>
      <c r="F256" s="27">
        <v>159</v>
      </c>
      <c r="G256" s="27">
        <v>263</v>
      </c>
    </row>
    <row r="257" spans="1:7" x14ac:dyDescent="0.3">
      <c r="A257" s="136"/>
      <c r="B257" s="137"/>
      <c r="C257" s="11" t="s">
        <v>62</v>
      </c>
      <c r="D257" s="27">
        <v>247</v>
      </c>
      <c r="E257" s="27">
        <v>145</v>
      </c>
      <c r="F257" s="27">
        <v>164</v>
      </c>
      <c r="G257" s="27">
        <v>556</v>
      </c>
    </row>
    <row r="258" spans="1:7" x14ac:dyDescent="0.3">
      <c r="A258" s="136"/>
      <c r="B258" s="137"/>
      <c r="C258" s="11" t="s">
        <v>63</v>
      </c>
      <c r="D258" s="27">
        <v>63</v>
      </c>
      <c r="E258" s="27">
        <v>5</v>
      </c>
      <c r="F258" s="27">
        <v>15</v>
      </c>
      <c r="G258" s="27">
        <v>83</v>
      </c>
    </row>
    <row r="259" spans="1:7" x14ac:dyDescent="0.3">
      <c r="A259" s="136"/>
      <c r="B259" s="137"/>
      <c r="C259" s="11" t="s">
        <v>64</v>
      </c>
      <c r="D259" s="27">
        <v>35</v>
      </c>
      <c r="E259" s="27">
        <v>2</v>
      </c>
      <c r="F259" s="27">
        <v>49</v>
      </c>
      <c r="G259" s="27">
        <v>86</v>
      </c>
    </row>
    <row r="260" spans="1:7" x14ac:dyDescent="0.3">
      <c r="A260" s="136"/>
      <c r="B260" s="137"/>
      <c r="C260" s="11" t="s">
        <v>65</v>
      </c>
      <c r="D260" s="27">
        <v>89</v>
      </c>
      <c r="E260" s="27">
        <v>61</v>
      </c>
      <c r="F260" s="27">
        <v>204</v>
      </c>
      <c r="G260" s="27">
        <v>354</v>
      </c>
    </row>
    <row r="261" spans="1:7" x14ac:dyDescent="0.3">
      <c r="A261" s="136"/>
      <c r="B261" s="137"/>
      <c r="C261" s="11" t="s">
        <v>66</v>
      </c>
      <c r="D261" s="27">
        <v>8</v>
      </c>
      <c r="E261" s="27">
        <v>1</v>
      </c>
      <c r="F261" s="27">
        <v>2</v>
      </c>
      <c r="G261" s="27">
        <v>11</v>
      </c>
    </row>
    <row r="262" spans="1:7" x14ac:dyDescent="0.3">
      <c r="A262" s="136"/>
      <c r="B262" s="137"/>
      <c r="C262" s="11" t="s">
        <v>79</v>
      </c>
      <c r="D262" s="27">
        <v>85</v>
      </c>
      <c r="E262" s="27">
        <v>17</v>
      </c>
      <c r="F262" s="27">
        <v>40</v>
      </c>
      <c r="G262" s="27">
        <v>142</v>
      </c>
    </row>
    <row r="263" spans="1:7" x14ac:dyDescent="0.3">
      <c r="A263" s="136"/>
      <c r="B263" s="137"/>
      <c r="C263" s="11" t="s">
        <v>67</v>
      </c>
      <c r="D263" s="27">
        <v>12</v>
      </c>
      <c r="E263" s="27">
        <v>7</v>
      </c>
      <c r="F263" s="27">
        <v>16</v>
      </c>
      <c r="G263" s="27">
        <v>35</v>
      </c>
    </row>
    <row r="264" spans="1:7" x14ac:dyDescent="0.3">
      <c r="A264" s="136"/>
      <c r="B264" s="137"/>
      <c r="C264" s="11" t="s">
        <v>68</v>
      </c>
      <c r="D264" s="27">
        <v>314</v>
      </c>
      <c r="E264" s="27">
        <v>228</v>
      </c>
      <c r="F264" s="27">
        <v>420</v>
      </c>
      <c r="G264" s="27">
        <v>962</v>
      </c>
    </row>
    <row r="265" spans="1:7" x14ac:dyDescent="0.3">
      <c r="A265" s="136"/>
      <c r="B265" s="137"/>
      <c r="C265" s="11" t="s">
        <v>80</v>
      </c>
      <c r="D265" s="27">
        <v>282</v>
      </c>
      <c r="E265" s="27">
        <v>265</v>
      </c>
      <c r="F265" s="27">
        <v>400</v>
      </c>
      <c r="G265" s="27">
        <v>947</v>
      </c>
    </row>
    <row r="266" spans="1:7" x14ac:dyDescent="0.3">
      <c r="A266" s="136"/>
      <c r="B266" s="137"/>
      <c r="C266" s="11" t="s">
        <v>69</v>
      </c>
      <c r="D266" s="27">
        <v>194</v>
      </c>
      <c r="E266" s="27">
        <v>80</v>
      </c>
      <c r="F266" s="27">
        <v>240</v>
      </c>
      <c r="G266" s="27">
        <v>514</v>
      </c>
    </row>
    <row r="267" spans="1:7" x14ac:dyDescent="0.3">
      <c r="A267" s="136"/>
      <c r="B267" s="137"/>
      <c r="C267" s="11" t="s">
        <v>70</v>
      </c>
      <c r="D267" s="27">
        <v>314</v>
      </c>
      <c r="E267" s="27">
        <v>218</v>
      </c>
      <c r="F267" s="27">
        <v>370</v>
      </c>
      <c r="G267" s="27">
        <v>902</v>
      </c>
    </row>
    <row r="268" spans="1:7" x14ac:dyDescent="0.3">
      <c r="A268" s="136"/>
      <c r="B268" s="137"/>
      <c r="C268" s="11" t="s">
        <v>71</v>
      </c>
      <c r="D268" s="27">
        <v>304</v>
      </c>
      <c r="E268" s="27">
        <v>136</v>
      </c>
      <c r="F268" s="27">
        <v>235</v>
      </c>
      <c r="G268" s="27">
        <v>675</v>
      </c>
    </row>
    <row r="269" spans="1:7" x14ac:dyDescent="0.3">
      <c r="A269" s="136"/>
      <c r="B269" s="137"/>
      <c r="C269" s="11" t="s">
        <v>72</v>
      </c>
      <c r="D269" s="27">
        <v>311</v>
      </c>
      <c r="E269" s="27">
        <v>173</v>
      </c>
      <c r="F269" s="27">
        <v>275</v>
      </c>
      <c r="G269" s="27">
        <v>759</v>
      </c>
    </row>
    <row r="270" spans="1:7" x14ac:dyDescent="0.3">
      <c r="A270" s="136"/>
      <c r="B270" s="137"/>
      <c r="C270" s="11" t="s">
        <v>73</v>
      </c>
      <c r="D270" s="27">
        <v>320</v>
      </c>
      <c r="E270" s="27">
        <v>275</v>
      </c>
      <c r="F270" s="27">
        <v>419</v>
      </c>
      <c r="G270" s="27">
        <v>1014</v>
      </c>
    </row>
    <row r="271" spans="1:7" x14ac:dyDescent="0.3">
      <c r="A271" s="136"/>
      <c r="B271" s="137"/>
      <c r="C271" s="11" t="s">
        <v>74</v>
      </c>
      <c r="D271" s="27">
        <v>33</v>
      </c>
      <c r="E271" s="27">
        <v>6</v>
      </c>
      <c r="F271" s="27">
        <v>19</v>
      </c>
      <c r="G271" s="27">
        <v>58</v>
      </c>
    </row>
    <row r="272" spans="1:7" x14ac:dyDescent="0.3">
      <c r="A272" s="136"/>
      <c r="B272" s="140" t="s">
        <v>81</v>
      </c>
      <c r="C272" s="11" t="s">
        <v>83</v>
      </c>
      <c r="D272" s="27">
        <v>18</v>
      </c>
      <c r="E272" s="27">
        <v>5</v>
      </c>
      <c r="G272" s="27">
        <v>23</v>
      </c>
    </row>
    <row r="273" spans="1:7" x14ac:dyDescent="0.3">
      <c r="A273" s="136"/>
      <c r="B273" s="140"/>
      <c r="C273" s="11" t="s">
        <v>84</v>
      </c>
      <c r="D273" s="27">
        <v>2</v>
      </c>
      <c r="E273" s="27">
        <v>1</v>
      </c>
      <c r="F273" s="27">
        <v>2</v>
      </c>
      <c r="G273" s="27">
        <v>5</v>
      </c>
    </row>
    <row r="274" spans="1:7" x14ac:dyDescent="0.3">
      <c r="A274" s="136"/>
      <c r="B274" s="140"/>
      <c r="C274" s="11" t="s">
        <v>85</v>
      </c>
      <c r="D274" s="27">
        <v>10</v>
      </c>
      <c r="G274" s="27">
        <v>10</v>
      </c>
    </row>
    <row r="275" spans="1:7" x14ac:dyDescent="0.3">
      <c r="A275" s="136" t="s">
        <v>37</v>
      </c>
      <c r="B275" s="137" t="s">
        <v>54</v>
      </c>
      <c r="C275" s="11" t="s">
        <v>56</v>
      </c>
      <c r="D275" s="27">
        <v>338</v>
      </c>
      <c r="E275" s="27">
        <v>288</v>
      </c>
      <c r="F275" s="27">
        <v>429</v>
      </c>
      <c r="G275" s="27">
        <v>1055</v>
      </c>
    </row>
    <row r="276" spans="1:7" x14ac:dyDescent="0.3">
      <c r="A276" s="136"/>
      <c r="B276" s="137"/>
      <c r="C276" s="11" t="s">
        <v>77</v>
      </c>
      <c r="D276" s="27">
        <v>36</v>
      </c>
      <c r="E276" s="27">
        <v>17</v>
      </c>
      <c r="F276" s="27">
        <v>8</v>
      </c>
      <c r="G276" s="27">
        <v>61</v>
      </c>
    </row>
    <row r="277" spans="1:7" x14ac:dyDescent="0.3">
      <c r="A277" s="136"/>
      <c r="B277" s="137"/>
      <c r="C277" s="11" t="s">
        <v>57</v>
      </c>
      <c r="D277" s="27">
        <v>337</v>
      </c>
      <c r="E277" s="27">
        <v>267</v>
      </c>
      <c r="F277" s="27">
        <v>404</v>
      </c>
      <c r="G277" s="27">
        <v>1008</v>
      </c>
    </row>
    <row r="278" spans="1:7" x14ac:dyDescent="0.3">
      <c r="A278" s="136"/>
      <c r="B278" s="137"/>
      <c r="C278" s="11" t="s">
        <v>58</v>
      </c>
      <c r="D278" s="27">
        <v>23</v>
      </c>
      <c r="E278" s="27">
        <v>3</v>
      </c>
      <c r="F278" s="27">
        <v>15</v>
      </c>
      <c r="G278" s="27">
        <v>41</v>
      </c>
    </row>
    <row r="279" spans="1:7" x14ac:dyDescent="0.3">
      <c r="A279" s="136"/>
      <c r="B279" s="137"/>
      <c r="C279" s="11" t="s">
        <v>78</v>
      </c>
      <c r="D279" s="27">
        <v>79</v>
      </c>
      <c r="E279" s="27">
        <v>26</v>
      </c>
      <c r="F279" s="27">
        <v>160</v>
      </c>
      <c r="G279" s="27">
        <v>265</v>
      </c>
    </row>
    <row r="280" spans="1:7" x14ac:dyDescent="0.3">
      <c r="A280" s="136"/>
      <c r="B280" s="137"/>
      <c r="C280" s="11" t="s">
        <v>62</v>
      </c>
      <c r="D280" s="27">
        <v>253</v>
      </c>
      <c r="E280" s="27">
        <v>150</v>
      </c>
      <c r="F280" s="27">
        <v>168</v>
      </c>
      <c r="G280" s="27">
        <v>571</v>
      </c>
    </row>
    <row r="281" spans="1:7" x14ac:dyDescent="0.3">
      <c r="A281" s="136"/>
      <c r="B281" s="137"/>
      <c r="C281" s="11" t="s">
        <v>63</v>
      </c>
      <c r="D281" s="27">
        <v>62</v>
      </c>
      <c r="E281" s="27">
        <v>5</v>
      </c>
      <c r="F281" s="27">
        <v>15</v>
      </c>
      <c r="G281" s="27">
        <v>82</v>
      </c>
    </row>
    <row r="282" spans="1:7" x14ac:dyDescent="0.3">
      <c r="A282" s="136"/>
      <c r="B282" s="137"/>
      <c r="C282" s="11" t="s">
        <v>64</v>
      </c>
      <c r="D282" s="27">
        <v>34</v>
      </c>
      <c r="E282" s="27">
        <v>2</v>
      </c>
      <c r="F282" s="27">
        <v>49</v>
      </c>
      <c r="G282" s="27">
        <v>85</v>
      </c>
    </row>
    <row r="283" spans="1:7" x14ac:dyDescent="0.3">
      <c r="A283" s="136"/>
      <c r="B283" s="137"/>
      <c r="C283" s="11" t="s">
        <v>65</v>
      </c>
      <c r="D283" s="27">
        <v>91</v>
      </c>
      <c r="E283" s="27">
        <v>66</v>
      </c>
      <c r="F283" s="27">
        <v>213</v>
      </c>
      <c r="G283" s="27">
        <v>370</v>
      </c>
    </row>
    <row r="284" spans="1:7" x14ac:dyDescent="0.3">
      <c r="A284" s="136"/>
      <c r="B284" s="137"/>
      <c r="C284" s="11" t="s">
        <v>66</v>
      </c>
      <c r="D284" s="27">
        <v>8</v>
      </c>
      <c r="E284" s="27">
        <v>1</v>
      </c>
      <c r="F284" s="27">
        <v>2</v>
      </c>
      <c r="G284" s="27">
        <v>11</v>
      </c>
    </row>
    <row r="285" spans="1:7" x14ac:dyDescent="0.3">
      <c r="A285" s="136"/>
      <c r="B285" s="137"/>
      <c r="C285" s="11" t="s">
        <v>79</v>
      </c>
      <c r="D285" s="27">
        <v>87</v>
      </c>
      <c r="E285" s="27">
        <v>18</v>
      </c>
      <c r="F285" s="27">
        <v>39</v>
      </c>
      <c r="G285" s="27">
        <v>144</v>
      </c>
    </row>
    <row r="286" spans="1:7" x14ac:dyDescent="0.3">
      <c r="A286" s="136"/>
      <c r="B286" s="137"/>
      <c r="C286" s="11" t="s">
        <v>67</v>
      </c>
      <c r="D286" s="27">
        <v>12</v>
      </c>
      <c r="E286" s="27">
        <v>7</v>
      </c>
      <c r="F286" s="27">
        <v>15</v>
      </c>
      <c r="G286" s="27">
        <v>34</v>
      </c>
    </row>
    <row r="287" spans="1:7" x14ac:dyDescent="0.3">
      <c r="A287" s="136"/>
      <c r="B287" s="137"/>
      <c r="C287" s="11" t="s">
        <v>68</v>
      </c>
      <c r="D287" s="27">
        <v>317</v>
      </c>
      <c r="E287" s="27">
        <v>232</v>
      </c>
      <c r="F287" s="27">
        <v>421</v>
      </c>
      <c r="G287" s="27">
        <v>970</v>
      </c>
    </row>
    <row r="288" spans="1:7" x14ac:dyDescent="0.3">
      <c r="A288" s="136"/>
      <c r="B288" s="137"/>
      <c r="C288" s="11" t="s">
        <v>80</v>
      </c>
      <c r="D288" s="27">
        <v>285</v>
      </c>
      <c r="E288" s="27">
        <v>266</v>
      </c>
      <c r="F288" s="27">
        <v>401</v>
      </c>
      <c r="G288" s="27">
        <v>952</v>
      </c>
    </row>
    <row r="289" spans="1:7" x14ac:dyDescent="0.3">
      <c r="A289" s="136"/>
      <c r="B289" s="137"/>
      <c r="C289" s="11" t="s">
        <v>69</v>
      </c>
      <c r="D289" s="27">
        <v>193</v>
      </c>
      <c r="E289" s="27">
        <v>80</v>
      </c>
      <c r="F289" s="27">
        <v>243</v>
      </c>
      <c r="G289" s="27">
        <v>516</v>
      </c>
    </row>
    <row r="290" spans="1:7" x14ac:dyDescent="0.3">
      <c r="A290" s="136"/>
      <c r="B290" s="137"/>
      <c r="C290" s="11" t="s">
        <v>70</v>
      </c>
      <c r="D290" s="27">
        <v>317</v>
      </c>
      <c r="E290" s="27">
        <v>224</v>
      </c>
      <c r="F290" s="27">
        <v>373</v>
      </c>
      <c r="G290" s="27">
        <v>914</v>
      </c>
    </row>
    <row r="291" spans="1:7" x14ac:dyDescent="0.3">
      <c r="A291" s="136"/>
      <c r="B291" s="137"/>
      <c r="C291" s="11" t="s">
        <v>71</v>
      </c>
      <c r="D291" s="27">
        <v>308</v>
      </c>
      <c r="E291" s="27">
        <v>135</v>
      </c>
      <c r="F291" s="27">
        <v>246</v>
      </c>
      <c r="G291" s="27">
        <v>689</v>
      </c>
    </row>
    <row r="292" spans="1:7" x14ac:dyDescent="0.3">
      <c r="A292" s="136"/>
      <c r="B292" s="137"/>
      <c r="C292" s="11" t="s">
        <v>72</v>
      </c>
      <c r="D292" s="27">
        <v>317</v>
      </c>
      <c r="E292" s="27">
        <v>178</v>
      </c>
      <c r="F292" s="27">
        <v>282</v>
      </c>
      <c r="G292" s="27">
        <v>777</v>
      </c>
    </row>
    <row r="293" spans="1:7" x14ac:dyDescent="0.3">
      <c r="A293" s="136"/>
      <c r="B293" s="137"/>
      <c r="C293" s="11" t="s">
        <v>73</v>
      </c>
      <c r="D293" s="27">
        <v>323</v>
      </c>
      <c r="E293" s="27">
        <v>277</v>
      </c>
      <c r="F293" s="27">
        <v>419</v>
      </c>
      <c r="G293" s="27">
        <v>1019</v>
      </c>
    </row>
    <row r="294" spans="1:7" x14ac:dyDescent="0.3">
      <c r="A294" s="136"/>
      <c r="B294" s="137"/>
      <c r="C294" s="11" t="s">
        <v>74</v>
      </c>
      <c r="D294" s="27">
        <v>34</v>
      </c>
      <c r="E294" s="27">
        <v>8</v>
      </c>
      <c r="F294" s="27">
        <v>18</v>
      </c>
      <c r="G294" s="27">
        <v>60</v>
      </c>
    </row>
    <row r="295" spans="1:7" x14ac:dyDescent="0.3">
      <c r="A295" s="136"/>
      <c r="B295" s="140" t="s">
        <v>81</v>
      </c>
      <c r="C295" s="11" t="s">
        <v>87</v>
      </c>
      <c r="D295" s="27">
        <v>14</v>
      </c>
      <c r="G295" s="27">
        <v>14</v>
      </c>
    </row>
    <row r="296" spans="1:7" x14ac:dyDescent="0.3">
      <c r="A296" s="136"/>
      <c r="B296" s="140"/>
      <c r="C296" s="11" t="s">
        <v>83</v>
      </c>
      <c r="D296" s="27">
        <v>18</v>
      </c>
      <c r="E296" s="27">
        <v>5</v>
      </c>
      <c r="G296" s="27">
        <v>23</v>
      </c>
    </row>
    <row r="297" spans="1:7" x14ac:dyDescent="0.3">
      <c r="A297" s="136"/>
      <c r="B297" s="140"/>
      <c r="C297" s="11" t="s">
        <v>84</v>
      </c>
      <c r="D297" s="27">
        <v>2</v>
      </c>
      <c r="E297" s="27">
        <v>1</v>
      </c>
      <c r="F297" s="27">
        <v>2</v>
      </c>
      <c r="G297" s="27">
        <v>5</v>
      </c>
    </row>
    <row r="298" spans="1:7" x14ac:dyDescent="0.3">
      <c r="A298" s="136" t="s">
        <v>38</v>
      </c>
      <c r="B298" s="137" t="s">
        <v>54</v>
      </c>
      <c r="C298" s="11" t="s">
        <v>56</v>
      </c>
      <c r="D298" s="27">
        <v>344</v>
      </c>
      <c r="E298" s="27">
        <v>288</v>
      </c>
      <c r="F298" s="27">
        <v>429</v>
      </c>
      <c r="G298" s="27">
        <v>1061</v>
      </c>
    </row>
    <row r="299" spans="1:7" x14ac:dyDescent="0.3">
      <c r="A299" s="136"/>
      <c r="B299" s="137"/>
      <c r="C299" s="11" t="s">
        <v>77</v>
      </c>
      <c r="D299" s="27">
        <v>34</v>
      </c>
      <c r="E299" s="27">
        <v>17</v>
      </c>
      <c r="F299" s="27">
        <v>7</v>
      </c>
      <c r="G299" s="27">
        <v>58</v>
      </c>
    </row>
    <row r="300" spans="1:7" x14ac:dyDescent="0.3">
      <c r="A300" s="136"/>
      <c r="B300" s="137"/>
      <c r="C300" s="11" t="s">
        <v>57</v>
      </c>
      <c r="D300" s="27">
        <v>341</v>
      </c>
      <c r="E300" s="27">
        <v>270</v>
      </c>
      <c r="F300" s="27">
        <v>406</v>
      </c>
      <c r="G300" s="27">
        <v>1017</v>
      </c>
    </row>
    <row r="301" spans="1:7" x14ac:dyDescent="0.3">
      <c r="A301" s="136"/>
      <c r="B301" s="137"/>
      <c r="C301" s="11" t="s">
        <v>58</v>
      </c>
      <c r="D301" s="27">
        <v>23</v>
      </c>
      <c r="E301" s="27">
        <v>3</v>
      </c>
      <c r="F301" s="27">
        <v>15</v>
      </c>
      <c r="G301" s="27">
        <v>41</v>
      </c>
    </row>
    <row r="302" spans="1:7" x14ac:dyDescent="0.3">
      <c r="A302" s="136"/>
      <c r="B302" s="137"/>
      <c r="C302" s="11" t="s">
        <v>78</v>
      </c>
      <c r="D302" s="27">
        <v>79</v>
      </c>
      <c r="E302" s="27">
        <v>26</v>
      </c>
      <c r="F302" s="27">
        <v>159</v>
      </c>
      <c r="G302" s="27">
        <v>264</v>
      </c>
    </row>
    <row r="303" spans="1:7" x14ac:dyDescent="0.3">
      <c r="A303" s="136"/>
      <c r="B303" s="137"/>
      <c r="C303" s="11" t="s">
        <v>62</v>
      </c>
      <c r="D303" s="27">
        <v>261</v>
      </c>
      <c r="E303" s="27">
        <v>157</v>
      </c>
      <c r="F303" s="27">
        <v>178</v>
      </c>
      <c r="G303" s="27">
        <v>596</v>
      </c>
    </row>
    <row r="304" spans="1:7" x14ac:dyDescent="0.3">
      <c r="A304" s="136"/>
      <c r="B304" s="137"/>
      <c r="C304" s="11" t="s">
        <v>63</v>
      </c>
      <c r="D304" s="27">
        <v>62</v>
      </c>
      <c r="E304" s="27">
        <v>5</v>
      </c>
      <c r="F304" s="27">
        <v>15</v>
      </c>
      <c r="G304" s="27">
        <v>82</v>
      </c>
    </row>
    <row r="305" spans="1:7" x14ac:dyDescent="0.3">
      <c r="A305" s="136"/>
      <c r="B305" s="137"/>
      <c r="C305" s="11" t="s">
        <v>64</v>
      </c>
      <c r="D305" s="27">
        <v>34</v>
      </c>
      <c r="E305" s="27">
        <v>3</v>
      </c>
      <c r="F305" s="27">
        <v>51</v>
      </c>
      <c r="G305" s="27">
        <v>88</v>
      </c>
    </row>
    <row r="306" spans="1:7" x14ac:dyDescent="0.3">
      <c r="A306" s="136"/>
      <c r="B306" s="137"/>
      <c r="C306" s="11" t="s">
        <v>65</v>
      </c>
      <c r="D306" s="27">
        <v>100</v>
      </c>
      <c r="E306" s="27">
        <v>70</v>
      </c>
      <c r="F306" s="27">
        <v>237</v>
      </c>
      <c r="G306" s="27">
        <v>407</v>
      </c>
    </row>
    <row r="307" spans="1:7" x14ac:dyDescent="0.3">
      <c r="A307" s="136"/>
      <c r="B307" s="137"/>
      <c r="C307" s="11" t="s">
        <v>66</v>
      </c>
      <c r="D307" s="27">
        <v>8</v>
      </c>
      <c r="E307" s="27">
        <v>1</v>
      </c>
      <c r="G307" s="27">
        <v>9</v>
      </c>
    </row>
    <row r="308" spans="1:7" x14ac:dyDescent="0.3">
      <c r="A308" s="136"/>
      <c r="B308" s="137"/>
      <c r="C308" s="11" t="s">
        <v>79</v>
      </c>
      <c r="D308" s="27">
        <v>88</v>
      </c>
      <c r="E308" s="27">
        <v>18</v>
      </c>
      <c r="F308" s="27">
        <v>40</v>
      </c>
      <c r="G308" s="27">
        <v>146</v>
      </c>
    </row>
    <row r="309" spans="1:7" x14ac:dyDescent="0.3">
      <c r="A309" s="136"/>
      <c r="B309" s="137"/>
      <c r="C309" s="11" t="s">
        <v>67</v>
      </c>
      <c r="D309" s="27">
        <v>12</v>
      </c>
      <c r="E309" s="27">
        <v>7</v>
      </c>
      <c r="F309" s="27">
        <v>15</v>
      </c>
      <c r="G309" s="27">
        <v>34</v>
      </c>
    </row>
    <row r="310" spans="1:7" x14ac:dyDescent="0.3">
      <c r="A310" s="136"/>
      <c r="B310" s="137"/>
      <c r="C310" s="11" t="s">
        <v>68</v>
      </c>
      <c r="D310" s="27">
        <v>322</v>
      </c>
      <c r="E310" s="27">
        <v>235</v>
      </c>
      <c r="F310" s="27">
        <v>426</v>
      </c>
      <c r="G310" s="27">
        <v>983</v>
      </c>
    </row>
    <row r="311" spans="1:7" x14ac:dyDescent="0.3">
      <c r="A311" s="136"/>
      <c r="B311" s="137"/>
      <c r="C311" s="11" t="s">
        <v>80</v>
      </c>
      <c r="D311" s="27">
        <v>290</v>
      </c>
      <c r="E311" s="27">
        <v>268</v>
      </c>
      <c r="F311" s="27">
        <v>403</v>
      </c>
      <c r="G311" s="27">
        <v>961</v>
      </c>
    </row>
    <row r="312" spans="1:7" x14ac:dyDescent="0.3">
      <c r="A312" s="136"/>
      <c r="B312" s="137"/>
      <c r="C312" s="11" t="s">
        <v>69</v>
      </c>
      <c r="D312" s="27">
        <v>196</v>
      </c>
      <c r="E312" s="27">
        <v>82</v>
      </c>
      <c r="F312" s="27">
        <v>247</v>
      </c>
      <c r="G312" s="27">
        <v>525</v>
      </c>
    </row>
    <row r="313" spans="1:7" x14ac:dyDescent="0.3">
      <c r="A313" s="136"/>
      <c r="B313" s="137"/>
      <c r="C313" s="11" t="s">
        <v>70</v>
      </c>
      <c r="D313" s="27">
        <v>320</v>
      </c>
      <c r="E313" s="27">
        <v>221</v>
      </c>
      <c r="F313" s="27">
        <v>373</v>
      </c>
      <c r="G313" s="27">
        <v>914</v>
      </c>
    </row>
    <row r="314" spans="1:7" x14ac:dyDescent="0.3">
      <c r="A314" s="136"/>
      <c r="B314" s="137"/>
      <c r="C314" s="11" t="s">
        <v>71</v>
      </c>
      <c r="D314" s="27">
        <v>313</v>
      </c>
      <c r="E314" s="27">
        <v>148</v>
      </c>
      <c r="F314" s="27">
        <v>253</v>
      </c>
      <c r="G314" s="27">
        <v>714</v>
      </c>
    </row>
    <row r="315" spans="1:7" x14ac:dyDescent="0.3">
      <c r="A315" s="136"/>
      <c r="B315" s="137"/>
      <c r="C315" s="11" t="s">
        <v>72</v>
      </c>
      <c r="D315" s="27">
        <v>324</v>
      </c>
      <c r="E315" s="27">
        <v>183</v>
      </c>
      <c r="F315" s="27">
        <v>286</v>
      </c>
      <c r="G315" s="27">
        <v>793</v>
      </c>
    </row>
    <row r="316" spans="1:7" x14ac:dyDescent="0.3">
      <c r="A316" s="136"/>
      <c r="B316" s="137"/>
      <c r="C316" s="11" t="s">
        <v>73</v>
      </c>
      <c r="D316" s="27">
        <v>329</v>
      </c>
      <c r="E316" s="27">
        <v>277</v>
      </c>
      <c r="F316" s="27">
        <v>421</v>
      </c>
      <c r="G316" s="27">
        <v>1027</v>
      </c>
    </row>
    <row r="317" spans="1:7" x14ac:dyDescent="0.3">
      <c r="A317" s="136"/>
      <c r="B317" s="137"/>
      <c r="C317" s="11" t="s">
        <v>74</v>
      </c>
      <c r="D317" s="27">
        <v>33</v>
      </c>
      <c r="E317" s="27">
        <v>9</v>
      </c>
      <c r="F317" s="27">
        <v>16</v>
      </c>
      <c r="G317" s="27">
        <v>58</v>
      </c>
    </row>
    <row r="318" spans="1:7" x14ac:dyDescent="0.3">
      <c r="A318" s="136"/>
      <c r="B318" s="140" t="s">
        <v>81</v>
      </c>
      <c r="C318" s="11" t="s">
        <v>87</v>
      </c>
      <c r="D318" s="27">
        <v>28</v>
      </c>
      <c r="E318" s="27">
        <v>1</v>
      </c>
      <c r="G318" s="27">
        <v>29</v>
      </c>
    </row>
    <row r="319" spans="1:7" x14ac:dyDescent="0.3">
      <c r="A319" s="136"/>
      <c r="B319" s="140"/>
      <c r="C319" s="11" t="s">
        <v>83</v>
      </c>
      <c r="D319" s="27">
        <v>18</v>
      </c>
      <c r="E319" s="27">
        <v>4</v>
      </c>
      <c r="G319" s="27">
        <v>22</v>
      </c>
    </row>
    <row r="320" spans="1:7" x14ac:dyDescent="0.3">
      <c r="A320" s="136"/>
      <c r="B320" s="140"/>
      <c r="C320" s="11" t="s">
        <v>84</v>
      </c>
      <c r="D320" s="27">
        <v>2</v>
      </c>
      <c r="E320" s="27">
        <v>1</v>
      </c>
      <c r="F320" s="27">
        <v>2</v>
      </c>
      <c r="G320" s="27">
        <v>5</v>
      </c>
    </row>
    <row r="321" spans="1:7" x14ac:dyDescent="0.3">
      <c r="A321" s="136" t="s">
        <v>39</v>
      </c>
      <c r="B321" s="137" t="s">
        <v>54</v>
      </c>
      <c r="C321" s="11" t="s">
        <v>56</v>
      </c>
      <c r="D321" s="27">
        <v>344</v>
      </c>
      <c r="E321" s="27">
        <v>296</v>
      </c>
      <c r="F321" s="27">
        <v>431</v>
      </c>
      <c r="G321" s="27">
        <v>1071</v>
      </c>
    </row>
    <row r="322" spans="1:7" x14ac:dyDescent="0.3">
      <c r="A322" s="136"/>
      <c r="B322" s="137"/>
      <c r="C322" s="11" t="s">
        <v>77</v>
      </c>
      <c r="D322" s="27">
        <v>33</v>
      </c>
      <c r="E322" s="27">
        <v>18</v>
      </c>
      <c r="F322" s="27">
        <v>10</v>
      </c>
      <c r="G322" s="27">
        <v>61</v>
      </c>
    </row>
    <row r="323" spans="1:7" x14ac:dyDescent="0.3">
      <c r="A323" s="136"/>
      <c r="B323" s="137"/>
      <c r="C323" s="11" t="s">
        <v>57</v>
      </c>
      <c r="D323" s="27">
        <v>342</v>
      </c>
      <c r="E323" s="27">
        <v>280</v>
      </c>
      <c r="F323" s="27">
        <v>409</v>
      </c>
      <c r="G323" s="27">
        <v>1031</v>
      </c>
    </row>
    <row r="324" spans="1:7" x14ac:dyDescent="0.3">
      <c r="A324" s="136"/>
      <c r="B324" s="137"/>
      <c r="C324" s="11" t="s">
        <v>58</v>
      </c>
      <c r="D324" s="27">
        <v>23</v>
      </c>
      <c r="E324" s="27">
        <v>3</v>
      </c>
      <c r="F324" s="27">
        <v>15</v>
      </c>
      <c r="G324" s="27">
        <v>41</v>
      </c>
    </row>
    <row r="325" spans="1:7" x14ac:dyDescent="0.3">
      <c r="A325" s="136"/>
      <c r="B325" s="137"/>
      <c r="C325" s="11" t="s">
        <v>78</v>
      </c>
      <c r="D325" s="27">
        <v>79</v>
      </c>
      <c r="E325" s="27">
        <v>29</v>
      </c>
      <c r="F325" s="27">
        <v>161</v>
      </c>
      <c r="G325" s="27">
        <v>269</v>
      </c>
    </row>
    <row r="326" spans="1:7" x14ac:dyDescent="0.3">
      <c r="A326" s="136"/>
      <c r="B326" s="137"/>
      <c r="C326" s="11" t="s">
        <v>62</v>
      </c>
      <c r="D326" s="27">
        <v>261</v>
      </c>
      <c r="E326" s="27">
        <v>168</v>
      </c>
      <c r="F326" s="27">
        <v>184</v>
      </c>
      <c r="G326" s="27">
        <v>613</v>
      </c>
    </row>
    <row r="327" spans="1:7" x14ac:dyDescent="0.3">
      <c r="A327" s="136"/>
      <c r="B327" s="137"/>
      <c r="C327" s="11" t="s">
        <v>63</v>
      </c>
      <c r="D327" s="27">
        <v>62</v>
      </c>
      <c r="E327" s="27">
        <v>6</v>
      </c>
      <c r="F327" s="27">
        <v>14</v>
      </c>
      <c r="G327" s="27">
        <v>82</v>
      </c>
    </row>
    <row r="328" spans="1:7" x14ac:dyDescent="0.3">
      <c r="A328" s="136"/>
      <c r="B328" s="137"/>
      <c r="C328" s="11" t="s">
        <v>64</v>
      </c>
      <c r="D328" s="27">
        <v>34</v>
      </c>
      <c r="E328" s="27">
        <v>4</v>
      </c>
      <c r="F328" s="27">
        <v>51</v>
      </c>
      <c r="G328" s="27">
        <v>89</v>
      </c>
    </row>
    <row r="329" spans="1:7" x14ac:dyDescent="0.3">
      <c r="A329" s="136"/>
      <c r="B329" s="137"/>
      <c r="C329" s="11" t="s">
        <v>65</v>
      </c>
      <c r="D329" s="27">
        <v>103</v>
      </c>
      <c r="E329" s="27">
        <v>81</v>
      </c>
      <c r="F329" s="27">
        <v>251</v>
      </c>
      <c r="G329" s="27">
        <v>435</v>
      </c>
    </row>
    <row r="330" spans="1:7" x14ac:dyDescent="0.3">
      <c r="A330" s="136"/>
      <c r="B330" s="137"/>
      <c r="C330" s="11" t="s">
        <v>66</v>
      </c>
      <c r="D330" s="27">
        <v>9</v>
      </c>
      <c r="E330" s="27">
        <v>1</v>
      </c>
      <c r="G330" s="27">
        <v>10</v>
      </c>
    </row>
    <row r="331" spans="1:7" x14ac:dyDescent="0.3">
      <c r="A331" s="136"/>
      <c r="B331" s="137"/>
      <c r="C331" s="11" t="s">
        <v>79</v>
      </c>
      <c r="D331" s="27">
        <v>88</v>
      </c>
      <c r="E331" s="27">
        <v>16</v>
      </c>
      <c r="F331" s="27">
        <v>40</v>
      </c>
      <c r="G331" s="27">
        <v>144</v>
      </c>
    </row>
    <row r="332" spans="1:7" x14ac:dyDescent="0.3">
      <c r="A332" s="136"/>
      <c r="B332" s="137"/>
      <c r="C332" s="11" t="s">
        <v>67</v>
      </c>
      <c r="D332" s="27">
        <v>12</v>
      </c>
      <c r="E332" s="27">
        <v>7</v>
      </c>
      <c r="F332" s="27">
        <v>15</v>
      </c>
      <c r="G332" s="27">
        <v>34</v>
      </c>
    </row>
    <row r="333" spans="1:7" x14ac:dyDescent="0.3">
      <c r="A333" s="136"/>
      <c r="B333" s="137"/>
      <c r="C333" s="11" t="s">
        <v>68</v>
      </c>
      <c r="D333" s="27">
        <v>325</v>
      </c>
      <c r="E333" s="27">
        <v>241</v>
      </c>
      <c r="F333" s="27">
        <v>427</v>
      </c>
      <c r="G333" s="27">
        <v>993</v>
      </c>
    </row>
    <row r="334" spans="1:7" x14ac:dyDescent="0.3">
      <c r="A334" s="136"/>
      <c r="B334" s="137"/>
      <c r="C334" s="11" t="s">
        <v>80</v>
      </c>
      <c r="D334" s="27">
        <v>290</v>
      </c>
      <c r="E334" s="27">
        <v>277</v>
      </c>
      <c r="F334" s="27">
        <v>405</v>
      </c>
      <c r="G334" s="27">
        <v>972</v>
      </c>
    </row>
    <row r="335" spans="1:7" x14ac:dyDescent="0.3">
      <c r="A335" s="136"/>
      <c r="B335" s="137"/>
      <c r="C335" s="11" t="s">
        <v>69</v>
      </c>
      <c r="D335" s="27">
        <v>196</v>
      </c>
      <c r="E335" s="27">
        <v>90</v>
      </c>
      <c r="F335" s="27">
        <v>248</v>
      </c>
      <c r="G335" s="27">
        <v>534</v>
      </c>
    </row>
    <row r="336" spans="1:7" x14ac:dyDescent="0.3">
      <c r="A336" s="136"/>
      <c r="B336" s="137"/>
      <c r="C336" s="11" t="s">
        <v>70</v>
      </c>
      <c r="D336" s="27">
        <v>319</v>
      </c>
      <c r="E336" s="27">
        <v>223</v>
      </c>
      <c r="F336" s="27">
        <v>369</v>
      </c>
      <c r="G336" s="27">
        <v>911</v>
      </c>
    </row>
    <row r="337" spans="1:7" x14ac:dyDescent="0.3">
      <c r="A337" s="136"/>
      <c r="B337" s="137"/>
      <c r="C337" s="11" t="s">
        <v>71</v>
      </c>
      <c r="D337" s="27">
        <v>317</v>
      </c>
      <c r="E337" s="27">
        <v>163</v>
      </c>
      <c r="F337" s="27">
        <v>259</v>
      </c>
      <c r="G337" s="27">
        <v>739</v>
      </c>
    </row>
    <row r="338" spans="1:7" x14ac:dyDescent="0.3">
      <c r="A338" s="136"/>
      <c r="B338" s="137"/>
      <c r="C338" s="11" t="s">
        <v>72</v>
      </c>
      <c r="D338" s="27">
        <v>327</v>
      </c>
      <c r="E338" s="27">
        <v>197</v>
      </c>
      <c r="F338" s="27">
        <v>292</v>
      </c>
      <c r="G338" s="27">
        <v>816</v>
      </c>
    </row>
    <row r="339" spans="1:7" x14ac:dyDescent="0.3">
      <c r="A339" s="136"/>
      <c r="B339" s="137"/>
      <c r="C339" s="11" t="s">
        <v>73</v>
      </c>
      <c r="D339" s="27">
        <v>329</v>
      </c>
      <c r="E339" s="27">
        <v>286</v>
      </c>
      <c r="F339" s="27">
        <v>421</v>
      </c>
      <c r="G339" s="27">
        <v>1036</v>
      </c>
    </row>
    <row r="340" spans="1:7" x14ac:dyDescent="0.3">
      <c r="A340" s="136"/>
      <c r="B340" s="137"/>
      <c r="C340" s="11" t="s">
        <v>74</v>
      </c>
      <c r="D340" s="27">
        <v>32</v>
      </c>
      <c r="E340" s="27">
        <v>9</v>
      </c>
      <c r="F340" s="27">
        <v>17</v>
      </c>
      <c r="G340" s="27">
        <v>58</v>
      </c>
    </row>
    <row r="341" spans="1:7" x14ac:dyDescent="0.3">
      <c r="A341" s="136"/>
      <c r="B341" s="140" t="s">
        <v>81</v>
      </c>
      <c r="C341" s="11" t="s">
        <v>87</v>
      </c>
      <c r="D341" s="27">
        <v>38</v>
      </c>
      <c r="E341" s="27">
        <v>1</v>
      </c>
      <c r="G341" s="27">
        <v>39</v>
      </c>
    </row>
    <row r="342" spans="1:7" x14ac:dyDescent="0.3">
      <c r="A342" s="136"/>
      <c r="B342" s="140"/>
      <c r="C342" s="11" t="s">
        <v>83</v>
      </c>
      <c r="D342" s="27">
        <v>18</v>
      </c>
      <c r="E342" s="27">
        <v>4</v>
      </c>
      <c r="G342" s="27">
        <v>22</v>
      </c>
    </row>
    <row r="343" spans="1:7" x14ac:dyDescent="0.3">
      <c r="A343" s="136"/>
      <c r="B343" s="140"/>
      <c r="C343" s="11" t="s">
        <v>84</v>
      </c>
      <c r="D343" s="27">
        <v>3</v>
      </c>
      <c r="E343" s="27">
        <v>1</v>
      </c>
      <c r="F343" s="27">
        <v>2</v>
      </c>
      <c r="G343" s="27">
        <v>6</v>
      </c>
    </row>
    <row r="344" spans="1:7" x14ac:dyDescent="0.3">
      <c r="A344" s="136" t="s">
        <v>40</v>
      </c>
      <c r="B344" s="137" t="s">
        <v>54</v>
      </c>
      <c r="C344" s="11" t="s">
        <v>56</v>
      </c>
      <c r="D344" s="27">
        <v>343</v>
      </c>
      <c r="E344" s="27">
        <v>304</v>
      </c>
      <c r="F344" s="27">
        <v>432</v>
      </c>
      <c r="G344" s="27">
        <v>1079</v>
      </c>
    </row>
    <row r="345" spans="1:7" x14ac:dyDescent="0.3">
      <c r="A345" s="136"/>
      <c r="B345" s="137"/>
      <c r="C345" s="11" t="s">
        <v>77</v>
      </c>
      <c r="D345" s="27">
        <v>34</v>
      </c>
      <c r="E345" s="27">
        <v>20</v>
      </c>
      <c r="F345" s="27">
        <v>10</v>
      </c>
      <c r="G345" s="27">
        <v>64</v>
      </c>
    </row>
    <row r="346" spans="1:7" x14ac:dyDescent="0.3">
      <c r="A346" s="136"/>
      <c r="B346" s="137"/>
      <c r="C346" s="11" t="s">
        <v>57</v>
      </c>
      <c r="D346" s="27">
        <v>342</v>
      </c>
      <c r="E346" s="27">
        <v>288</v>
      </c>
      <c r="F346" s="27">
        <v>414</v>
      </c>
      <c r="G346" s="27">
        <v>1044</v>
      </c>
    </row>
    <row r="347" spans="1:7" x14ac:dyDescent="0.3">
      <c r="A347" s="136"/>
      <c r="B347" s="137"/>
      <c r="C347" s="11" t="s">
        <v>58</v>
      </c>
      <c r="D347" s="27">
        <v>23</v>
      </c>
      <c r="E347" s="27">
        <v>4</v>
      </c>
      <c r="F347" s="27">
        <v>15</v>
      </c>
      <c r="G347" s="27">
        <v>42</v>
      </c>
    </row>
    <row r="348" spans="1:7" x14ac:dyDescent="0.3">
      <c r="A348" s="136"/>
      <c r="B348" s="137"/>
      <c r="C348" s="11" t="s">
        <v>78</v>
      </c>
      <c r="D348" s="27">
        <v>78</v>
      </c>
      <c r="E348" s="27">
        <v>29</v>
      </c>
      <c r="F348" s="27">
        <v>163</v>
      </c>
      <c r="G348" s="27">
        <v>270</v>
      </c>
    </row>
    <row r="349" spans="1:7" x14ac:dyDescent="0.3">
      <c r="A349" s="136"/>
      <c r="B349" s="137"/>
      <c r="C349" s="11" t="s">
        <v>62</v>
      </c>
      <c r="D349" s="27">
        <v>258</v>
      </c>
      <c r="E349" s="27">
        <v>181</v>
      </c>
      <c r="F349" s="27">
        <v>196</v>
      </c>
      <c r="G349" s="27">
        <v>635</v>
      </c>
    </row>
    <row r="350" spans="1:7" x14ac:dyDescent="0.3">
      <c r="A350" s="136"/>
      <c r="B350" s="137"/>
      <c r="C350" s="11" t="s">
        <v>63</v>
      </c>
      <c r="D350" s="27">
        <v>61</v>
      </c>
      <c r="E350" s="27">
        <v>6</v>
      </c>
      <c r="F350" s="27">
        <v>15</v>
      </c>
      <c r="G350" s="27">
        <v>82</v>
      </c>
    </row>
    <row r="351" spans="1:7" x14ac:dyDescent="0.3">
      <c r="A351" s="136"/>
      <c r="B351" s="137"/>
      <c r="C351" s="11" t="s">
        <v>64</v>
      </c>
      <c r="D351" s="27">
        <v>35</v>
      </c>
      <c r="E351" s="27">
        <v>4</v>
      </c>
      <c r="F351" s="27">
        <v>51</v>
      </c>
      <c r="G351" s="27">
        <v>90</v>
      </c>
    </row>
    <row r="352" spans="1:7" x14ac:dyDescent="0.3">
      <c r="A352" s="136"/>
      <c r="B352" s="137"/>
      <c r="C352" s="11" t="s">
        <v>65</v>
      </c>
      <c r="D352" s="27">
        <v>106</v>
      </c>
      <c r="E352" s="27">
        <v>91</v>
      </c>
      <c r="F352" s="27">
        <v>265</v>
      </c>
      <c r="G352" s="27">
        <v>462</v>
      </c>
    </row>
    <row r="353" spans="1:7" x14ac:dyDescent="0.3">
      <c r="A353" s="136"/>
      <c r="B353" s="137"/>
      <c r="C353" s="11" t="s">
        <v>66</v>
      </c>
      <c r="D353" s="27">
        <v>9</v>
      </c>
      <c r="E353" s="27">
        <v>1</v>
      </c>
      <c r="G353" s="27">
        <v>10</v>
      </c>
    </row>
    <row r="354" spans="1:7" x14ac:dyDescent="0.3">
      <c r="A354" s="136"/>
      <c r="B354" s="137"/>
      <c r="C354" s="11" t="s">
        <v>79</v>
      </c>
      <c r="D354" s="27">
        <v>88</v>
      </c>
      <c r="E354" s="27">
        <v>16</v>
      </c>
      <c r="F354" s="27">
        <v>40</v>
      </c>
      <c r="G354" s="27">
        <v>144</v>
      </c>
    </row>
    <row r="355" spans="1:7" x14ac:dyDescent="0.3">
      <c r="A355" s="136"/>
      <c r="B355" s="137"/>
      <c r="C355" s="11" t="s">
        <v>67</v>
      </c>
      <c r="D355" s="27">
        <v>12</v>
      </c>
      <c r="E355" s="27">
        <v>6</v>
      </c>
      <c r="F355" s="27">
        <v>14</v>
      </c>
      <c r="G355" s="27">
        <v>32</v>
      </c>
    </row>
    <row r="356" spans="1:7" x14ac:dyDescent="0.3">
      <c r="A356" s="136"/>
      <c r="B356" s="137"/>
      <c r="C356" s="11" t="s">
        <v>68</v>
      </c>
      <c r="D356" s="27">
        <v>326</v>
      </c>
      <c r="E356" s="27">
        <v>249</v>
      </c>
      <c r="F356" s="27">
        <v>428</v>
      </c>
      <c r="G356" s="27">
        <v>1003</v>
      </c>
    </row>
    <row r="357" spans="1:7" x14ac:dyDescent="0.3">
      <c r="A357" s="136"/>
      <c r="B357" s="137"/>
      <c r="C357" s="11" t="s">
        <v>80</v>
      </c>
      <c r="D357" s="27">
        <v>289</v>
      </c>
      <c r="E357" s="27">
        <v>284</v>
      </c>
      <c r="F357" s="27">
        <v>405</v>
      </c>
      <c r="G357" s="27">
        <v>978</v>
      </c>
    </row>
    <row r="358" spans="1:7" x14ac:dyDescent="0.3">
      <c r="A358" s="136"/>
      <c r="B358" s="137"/>
      <c r="C358" s="11" t="s">
        <v>69</v>
      </c>
      <c r="D358" s="27">
        <v>195</v>
      </c>
      <c r="E358" s="27">
        <v>94</v>
      </c>
      <c r="F358" s="27">
        <v>252</v>
      </c>
      <c r="G358" s="27">
        <v>541</v>
      </c>
    </row>
    <row r="359" spans="1:7" x14ac:dyDescent="0.3">
      <c r="A359" s="136"/>
      <c r="B359" s="137"/>
      <c r="C359" s="11" t="s">
        <v>70</v>
      </c>
      <c r="D359" s="27">
        <v>318</v>
      </c>
      <c r="E359" s="27">
        <v>227</v>
      </c>
      <c r="F359" s="27">
        <v>367</v>
      </c>
      <c r="G359" s="27">
        <v>912</v>
      </c>
    </row>
    <row r="360" spans="1:7" x14ac:dyDescent="0.3">
      <c r="A360" s="136"/>
      <c r="B360" s="137"/>
      <c r="C360" s="11" t="s">
        <v>71</v>
      </c>
      <c r="D360" s="27">
        <v>319</v>
      </c>
      <c r="E360" s="27">
        <v>174</v>
      </c>
      <c r="F360" s="27">
        <v>263</v>
      </c>
      <c r="G360" s="27">
        <v>756</v>
      </c>
    </row>
    <row r="361" spans="1:7" x14ac:dyDescent="0.3">
      <c r="A361" s="136"/>
      <c r="B361" s="137"/>
      <c r="C361" s="11" t="s">
        <v>72</v>
      </c>
      <c r="D361" s="27">
        <v>329</v>
      </c>
      <c r="E361" s="27">
        <v>217</v>
      </c>
      <c r="F361" s="27">
        <v>294</v>
      </c>
      <c r="G361" s="27">
        <v>840</v>
      </c>
    </row>
    <row r="362" spans="1:7" x14ac:dyDescent="0.3">
      <c r="A362" s="136"/>
      <c r="B362" s="137"/>
      <c r="C362" s="11" t="s">
        <v>73</v>
      </c>
      <c r="D362" s="27">
        <v>328</v>
      </c>
      <c r="E362" s="27">
        <v>294</v>
      </c>
      <c r="F362" s="27">
        <v>422</v>
      </c>
      <c r="G362" s="27">
        <v>1044</v>
      </c>
    </row>
    <row r="363" spans="1:7" x14ac:dyDescent="0.3">
      <c r="A363" s="136"/>
      <c r="B363" s="137"/>
      <c r="C363" s="11" t="s">
        <v>74</v>
      </c>
      <c r="D363" s="27">
        <v>32</v>
      </c>
      <c r="E363" s="27">
        <v>9</v>
      </c>
      <c r="F363" s="27">
        <v>17</v>
      </c>
      <c r="G363" s="27">
        <v>58</v>
      </c>
    </row>
    <row r="364" spans="1:7" x14ac:dyDescent="0.3">
      <c r="A364" s="136"/>
      <c r="B364" s="140" t="s">
        <v>81</v>
      </c>
      <c r="C364" s="11" t="s">
        <v>87</v>
      </c>
      <c r="D364" s="27">
        <v>42</v>
      </c>
      <c r="E364" s="27">
        <v>3</v>
      </c>
      <c r="G364" s="27">
        <v>45</v>
      </c>
    </row>
    <row r="365" spans="1:7" x14ac:dyDescent="0.3">
      <c r="A365" s="136"/>
      <c r="B365" s="140"/>
      <c r="C365" s="11" t="s">
        <v>83</v>
      </c>
      <c r="D365" s="27">
        <v>19</v>
      </c>
      <c r="E365" s="27">
        <v>4</v>
      </c>
      <c r="G365" s="27">
        <v>23</v>
      </c>
    </row>
    <row r="366" spans="1:7" x14ac:dyDescent="0.3">
      <c r="A366" s="136"/>
      <c r="B366" s="140"/>
      <c r="C366" s="11" t="s">
        <v>84</v>
      </c>
      <c r="D366" s="27">
        <v>4</v>
      </c>
      <c r="E366" s="27">
        <v>1</v>
      </c>
      <c r="F366" s="27">
        <v>2</v>
      </c>
      <c r="G366" s="27">
        <v>7</v>
      </c>
    </row>
    <row r="367" spans="1:7" x14ac:dyDescent="0.3">
      <c r="A367" s="136" t="s">
        <v>41</v>
      </c>
      <c r="B367" s="137" t="s">
        <v>54</v>
      </c>
      <c r="C367" s="11" t="s">
        <v>56</v>
      </c>
      <c r="D367" s="27">
        <v>344</v>
      </c>
      <c r="E367" s="27">
        <v>309</v>
      </c>
      <c r="F367" s="27">
        <v>432</v>
      </c>
      <c r="G367" s="27">
        <v>1085</v>
      </c>
    </row>
    <row r="368" spans="1:7" x14ac:dyDescent="0.3">
      <c r="A368" s="136"/>
      <c r="B368" s="137"/>
      <c r="C368" s="11" t="s">
        <v>87</v>
      </c>
      <c r="D368" s="27">
        <v>47</v>
      </c>
      <c r="E368" s="27">
        <v>5</v>
      </c>
      <c r="G368" s="27">
        <v>52</v>
      </c>
    </row>
    <row r="369" spans="1:7" x14ac:dyDescent="0.3">
      <c r="A369" s="136"/>
      <c r="B369" s="137"/>
      <c r="C369" s="11" t="s">
        <v>77</v>
      </c>
      <c r="D369" s="27">
        <v>32</v>
      </c>
      <c r="E369" s="27">
        <v>25</v>
      </c>
      <c r="F369" s="27">
        <v>11</v>
      </c>
      <c r="G369" s="27">
        <v>68</v>
      </c>
    </row>
    <row r="370" spans="1:7" x14ac:dyDescent="0.3">
      <c r="A370" s="136"/>
      <c r="B370" s="137"/>
      <c r="C370" s="11" t="s">
        <v>57</v>
      </c>
      <c r="D370" s="27">
        <v>343</v>
      </c>
      <c r="E370" s="27">
        <v>295</v>
      </c>
      <c r="F370" s="27">
        <v>414</v>
      </c>
      <c r="G370" s="27">
        <v>1052</v>
      </c>
    </row>
    <row r="371" spans="1:7" x14ac:dyDescent="0.3">
      <c r="A371" s="136"/>
      <c r="B371" s="137"/>
      <c r="C371" s="11" t="s">
        <v>58</v>
      </c>
      <c r="D371" s="27">
        <v>24</v>
      </c>
      <c r="E371" s="27">
        <v>4</v>
      </c>
      <c r="F371" s="27">
        <v>15</v>
      </c>
      <c r="G371" s="27">
        <v>43</v>
      </c>
    </row>
    <row r="372" spans="1:7" x14ac:dyDescent="0.3">
      <c r="A372" s="136"/>
      <c r="B372" s="137"/>
      <c r="C372" s="11" t="s">
        <v>78</v>
      </c>
      <c r="D372" s="27">
        <v>78</v>
      </c>
      <c r="E372" s="27">
        <v>30</v>
      </c>
      <c r="F372" s="27">
        <v>164</v>
      </c>
      <c r="G372" s="27">
        <v>272</v>
      </c>
    </row>
    <row r="373" spans="1:7" x14ac:dyDescent="0.3">
      <c r="A373" s="136"/>
      <c r="B373" s="137"/>
      <c r="C373" s="11" t="s">
        <v>62</v>
      </c>
      <c r="D373" s="27">
        <v>261</v>
      </c>
      <c r="E373" s="27">
        <v>186</v>
      </c>
      <c r="F373" s="27">
        <v>200</v>
      </c>
      <c r="G373" s="27">
        <v>647</v>
      </c>
    </row>
    <row r="374" spans="1:7" x14ac:dyDescent="0.3">
      <c r="A374" s="136"/>
      <c r="B374" s="137"/>
      <c r="C374" s="11" t="s">
        <v>63</v>
      </c>
      <c r="D374" s="27">
        <v>61</v>
      </c>
      <c r="E374" s="27">
        <v>7</v>
      </c>
      <c r="F374" s="27">
        <v>15</v>
      </c>
      <c r="G374" s="27">
        <v>83</v>
      </c>
    </row>
    <row r="375" spans="1:7" x14ac:dyDescent="0.3">
      <c r="A375" s="136"/>
      <c r="B375" s="137"/>
      <c r="C375" s="11" t="s">
        <v>64</v>
      </c>
      <c r="D375" s="27">
        <v>36</v>
      </c>
      <c r="E375" s="27">
        <v>4</v>
      </c>
      <c r="F375" s="27">
        <v>58</v>
      </c>
      <c r="G375" s="27">
        <v>98</v>
      </c>
    </row>
    <row r="376" spans="1:7" x14ac:dyDescent="0.3">
      <c r="A376" s="136"/>
      <c r="B376" s="137"/>
      <c r="C376" s="11" t="s">
        <v>65</v>
      </c>
      <c r="D376" s="27">
        <v>110</v>
      </c>
      <c r="E376" s="27">
        <v>97</v>
      </c>
      <c r="F376" s="27">
        <v>270</v>
      </c>
      <c r="G376" s="27">
        <v>477</v>
      </c>
    </row>
    <row r="377" spans="1:7" x14ac:dyDescent="0.3">
      <c r="A377" s="136"/>
      <c r="B377" s="137"/>
      <c r="C377" s="11" t="s">
        <v>66</v>
      </c>
      <c r="D377" s="27">
        <v>8</v>
      </c>
      <c r="E377" s="27">
        <v>1</v>
      </c>
      <c r="G377" s="27">
        <v>9</v>
      </c>
    </row>
    <row r="378" spans="1:7" x14ac:dyDescent="0.3">
      <c r="A378" s="136"/>
      <c r="B378" s="137"/>
      <c r="C378" s="11" t="s">
        <v>79</v>
      </c>
      <c r="D378" s="27">
        <v>88</v>
      </c>
      <c r="E378" s="27">
        <v>16</v>
      </c>
      <c r="F378" s="27">
        <v>41</v>
      </c>
      <c r="G378" s="27">
        <v>145</v>
      </c>
    </row>
    <row r="379" spans="1:7" x14ac:dyDescent="0.3">
      <c r="A379" s="136"/>
      <c r="B379" s="137"/>
      <c r="C379" s="11" t="s">
        <v>67</v>
      </c>
      <c r="D379" s="27">
        <v>12</v>
      </c>
      <c r="E379" s="27">
        <v>6</v>
      </c>
      <c r="F379" s="27">
        <v>15</v>
      </c>
      <c r="G379" s="27">
        <v>33</v>
      </c>
    </row>
    <row r="380" spans="1:7" x14ac:dyDescent="0.3">
      <c r="A380" s="136"/>
      <c r="B380" s="137"/>
      <c r="C380" s="11" t="s">
        <v>68</v>
      </c>
      <c r="D380" s="27">
        <v>328</v>
      </c>
      <c r="E380" s="27">
        <v>255</v>
      </c>
      <c r="F380" s="27">
        <v>430</v>
      </c>
      <c r="G380" s="27">
        <v>1013</v>
      </c>
    </row>
    <row r="381" spans="1:7" x14ac:dyDescent="0.3">
      <c r="A381" s="136"/>
      <c r="B381" s="137"/>
      <c r="C381" s="11" t="s">
        <v>80</v>
      </c>
      <c r="D381" s="27">
        <v>290</v>
      </c>
      <c r="E381" s="27">
        <v>288</v>
      </c>
      <c r="F381" s="27">
        <v>407</v>
      </c>
      <c r="G381" s="27">
        <v>985</v>
      </c>
    </row>
    <row r="382" spans="1:7" x14ac:dyDescent="0.3">
      <c r="A382" s="136"/>
      <c r="B382" s="137"/>
      <c r="C382" s="11" t="s">
        <v>69</v>
      </c>
      <c r="D382" s="27">
        <v>194</v>
      </c>
      <c r="E382" s="27">
        <v>91</v>
      </c>
      <c r="F382" s="27">
        <v>251</v>
      </c>
      <c r="G382" s="27">
        <v>536</v>
      </c>
    </row>
    <row r="383" spans="1:7" x14ac:dyDescent="0.3">
      <c r="A383" s="136"/>
      <c r="B383" s="137"/>
      <c r="C383" s="11" t="s">
        <v>70</v>
      </c>
      <c r="D383" s="27">
        <v>317</v>
      </c>
      <c r="E383" s="27">
        <v>224</v>
      </c>
      <c r="F383" s="27">
        <v>369</v>
      </c>
      <c r="G383" s="27">
        <v>910</v>
      </c>
    </row>
    <row r="384" spans="1:7" x14ac:dyDescent="0.3">
      <c r="A384" s="136"/>
      <c r="B384" s="137"/>
      <c r="C384" s="11" t="s">
        <v>71</v>
      </c>
      <c r="D384" s="27">
        <v>322</v>
      </c>
      <c r="E384" s="27">
        <v>180</v>
      </c>
      <c r="F384" s="27">
        <v>269</v>
      </c>
      <c r="G384" s="27">
        <v>771</v>
      </c>
    </row>
    <row r="385" spans="1:7" x14ac:dyDescent="0.3">
      <c r="A385" s="136"/>
      <c r="B385" s="137"/>
      <c r="C385" s="11" t="s">
        <v>72</v>
      </c>
      <c r="D385" s="27">
        <v>331</v>
      </c>
      <c r="E385" s="27">
        <v>228</v>
      </c>
      <c r="F385" s="27">
        <v>305</v>
      </c>
      <c r="G385" s="27">
        <v>864</v>
      </c>
    </row>
    <row r="386" spans="1:7" x14ac:dyDescent="0.3">
      <c r="A386" s="136"/>
      <c r="B386" s="137"/>
      <c r="C386" s="11" t="s">
        <v>73</v>
      </c>
      <c r="D386" s="27">
        <v>329</v>
      </c>
      <c r="E386" s="27">
        <v>298</v>
      </c>
      <c r="F386" s="27">
        <v>423</v>
      </c>
      <c r="G386" s="27">
        <v>1050</v>
      </c>
    </row>
    <row r="387" spans="1:7" x14ac:dyDescent="0.3">
      <c r="A387" s="136"/>
      <c r="B387" s="137"/>
      <c r="C387" s="11" t="s">
        <v>74</v>
      </c>
      <c r="D387" s="27">
        <v>32</v>
      </c>
      <c r="E387" s="27">
        <v>9</v>
      </c>
      <c r="F387" s="27">
        <v>17</v>
      </c>
      <c r="G387" s="27">
        <v>58</v>
      </c>
    </row>
    <row r="388" spans="1:7" x14ac:dyDescent="0.3">
      <c r="A388" s="136"/>
      <c r="B388" s="140" t="s">
        <v>81</v>
      </c>
      <c r="C388" s="11" t="s">
        <v>83</v>
      </c>
      <c r="D388" s="27">
        <v>19</v>
      </c>
      <c r="E388" s="27">
        <v>4</v>
      </c>
      <c r="G388" s="27">
        <v>23</v>
      </c>
    </row>
    <row r="389" spans="1:7" x14ac:dyDescent="0.3">
      <c r="A389" s="136"/>
      <c r="B389" s="140"/>
      <c r="C389" s="11" t="s">
        <v>84</v>
      </c>
      <c r="D389" s="27">
        <v>8</v>
      </c>
      <c r="E389" s="27">
        <v>2</v>
      </c>
      <c r="F389" s="27">
        <v>2</v>
      </c>
      <c r="G389" s="27">
        <v>12</v>
      </c>
    </row>
    <row r="390" spans="1:7" x14ac:dyDescent="0.3">
      <c r="A390" s="136"/>
      <c r="B390" s="140"/>
      <c r="C390" s="11" t="s">
        <v>88</v>
      </c>
      <c r="E390" s="27">
        <v>3</v>
      </c>
      <c r="F390" s="27">
        <v>1</v>
      </c>
      <c r="G390" s="27">
        <v>4</v>
      </c>
    </row>
    <row r="391" spans="1:7" x14ac:dyDescent="0.3">
      <c r="A391" s="136" t="s">
        <v>42</v>
      </c>
      <c r="B391" s="137" t="s">
        <v>54</v>
      </c>
      <c r="C391" s="11" t="s">
        <v>56</v>
      </c>
      <c r="D391" s="27">
        <v>345</v>
      </c>
      <c r="E391" s="27">
        <v>307</v>
      </c>
      <c r="F391" s="27">
        <v>432</v>
      </c>
      <c r="G391" s="27">
        <v>1084</v>
      </c>
    </row>
    <row r="392" spans="1:7" x14ac:dyDescent="0.3">
      <c r="A392" s="136"/>
      <c r="B392" s="137"/>
      <c r="C392" s="11" t="s">
        <v>87</v>
      </c>
      <c r="D392" s="27">
        <v>53</v>
      </c>
      <c r="E392" s="27">
        <v>6</v>
      </c>
      <c r="G392" s="27">
        <v>59</v>
      </c>
    </row>
    <row r="393" spans="1:7" x14ac:dyDescent="0.3">
      <c r="A393" s="136"/>
      <c r="B393" s="137"/>
      <c r="C393" s="11" t="s">
        <v>77</v>
      </c>
      <c r="D393" s="27">
        <v>34</v>
      </c>
      <c r="E393" s="27">
        <v>30</v>
      </c>
      <c r="F393" s="27">
        <v>12</v>
      </c>
      <c r="G393" s="27">
        <v>76</v>
      </c>
    </row>
    <row r="394" spans="1:7" x14ac:dyDescent="0.3">
      <c r="A394" s="136"/>
      <c r="B394" s="137"/>
      <c r="C394" s="11" t="s">
        <v>57</v>
      </c>
      <c r="D394" s="27">
        <v>344</v>
      </c>
      <c r="E394" s="27">
        <v>295</v>
      </c>
      <c r="F394" s="27">
        <v>412</v>
      </c>
      <c r="G394" s="27">
        <v>1051</v>
      </c>
    </row>
    <row r="395" spans="1:7" x14ac:dyDescent="0.3">
      <c r="A395" s="136"/>
      <c r="B395" s="137"/>
      <c r="C395" s="11" t="s">
        <v>58</v>
      </c>
      <c r="D395" s="27">
        <v>25</v>
      </c>
      <c r="E395" s="27">
        <v>4</v>
      </c>
      <c r="F395" s="27">
        <v>15</v>
      </c>
      <c r="G395" s="27">
        <v>44</v>
      </c>
    </row>
    <row r="396" spans="1:7" x14ac:dyDescent="0.3">
      <c r="A396" s="136"/>
      <c r="B396" s="137"/>
      <c r="C396" s="11" t="s">
        <v>78</v>
      </c>
      <c r="D396" s="27">
        <v>79</v>
      </c>
      <c r="E396" s="27">
        <v>33</v>
      </c>
      <c r="F396" s="27">
        <v>164</v>
      </c>
      <c r="G396" s="27">
        <v>276</v>
      </c>
    </row>
    <row r="397" spans="1:7" x14ac:dyDescent="0.3">
      <c r="A397" s="136"/>
      <c r="B397" s="137"/>
      <c r="C397" s="11" t="s">
        <v>62</v>
      </c>
      <c r="D397" s="27">
        <v>263</v>
      </c>
      <c r="E397" s="27">
        <v>183</v>
      </c>
      <c r="F397" s="27">
        <v>210</v>
      </c>
      <c r="G397" s="27">
        <v>656</v>
      </c>
    </row>
    <row r="398" spans="1:7" x14ac:dyDescent="0.3">
      <c r="A398" s="136"/>
      <c r="B398" s="137"/>
      <c r="C398" s="11" t="s">
        <v>63</v>
      </c>
      <c r="D398" s="27">
        <v>61</v>
      </c>
      <c r="E398" s="27">
        <v>7</v>
      </c>
      <c r="F398" s="27">
        <v>15</v>
      </c>
      <c r="G398" s="27">
        <v>83</v>
      </c>
    </row>
    <row r="399" spans="1:7" x14ac:dyDescent="0.3">
      <c r="A399" s="136"/>
      <c r="B399" s="137"/>
      <c r="C399" s="11" t="s">
        <v>64</v>
      </c>
      <c r="D399" s="27">
        <v>36</v>
      </c>
      <c r="E399" s="27">
        <v>5</v>
      </c>
      <c r="F399" s="27">
        <v>59</v>
      </c>
      <c r="G399" s="27">
        <v>100</v>
      </c>
    </row>
    <row r="400" spans="1:7" x14ac:dyDescent="0.3">
      <c r="A400" s="136"/>
      <c r="B400" s="137"/>
      <c r="C400" s="11" t="s">
        <v>65</v>
      </c>
      <c r="D400" s="27">
        <v>111</v>
      </c>
      <c r="E400" s="27">
        <v>103</v>
      </c>
      <c r="F400" s="27">
        <v>278</v>
      </c>
      <c r="G400" s="27">
        <v>492</v>
      </c>
    </row>
    <row r="401" spans="1:7" x14ac:dyDescent="0.3">
      <c r="A401" s="136"/>
      <c r="B401" s="137"/>
      <c r="C401" s="11" t="s">
        <v>66</v>
      </c>
      <c r="D401" s="27">
        <v>8</v>
      </c>
      <c r="E401" s="27">
        <v>1</v>
      </c>
      <c r="G401" s="27">
        <v>9</v>
      </c>
    </row>
    <row r="402" spans="1:7" x14ac:dyDescent="0.3">
      <c r="A402" s="136"/>
      <c r="B402" s="137"/>
      <c r="C402" s="11" t="s">
        <v>79</v>
      </c>
      <c r="D402" s="27">
        <v>89</v>
      </c>
      <c r="E402" s="27">
        <v>16</v>
      </c>
      <c r="F402" s="27">
        <v>41</v>
      </c>
      <c r="G402" s="27">
        <v>146</v>
      </c>
    </row>
    <row r="403" spans="1:7" x14ac:dyDescent="0.3">
      <c r="A403" s="136"/>
      <c r="B403" s="137"/>
      <c r="C403" s="11" t="s">
        <v>67</v>
      </c>
      <c r="D403" s="27">
        <v>12</v>
      </c>
      <c r="E403" s="27">
        <v>6</v>
      </c>
      <c r="F403" s="27">
        <v>15</v>
      </c>
      <c r="G403" s="27">
        <v>33</v>
      </c>
    </row>
    <row r="404" spans="1:7" x14ac:dyDescent="0.3">
      <c r="A404" s="136"/>
      <c r="B404" s="137"/>
      <c r="C404" s="11" t="s">
        <v>68</v>
      </c>
      <c r="D404" s="27">
        <v>329</v>
      </c>
      <c r="E404" s="27">
        <v>256</v>
      </c>
      <c r="F404" s="27">
        <v>432</v>
      </c>
      <c r="G404" s="27">
        <v>1017</v>
      </c>
    </row>
    <row r="405" spans="1:7" x14ac:dyDescent="0.3">
      <c r="A405" s="136"/>
      <c r="B405" s="137"/>
      <c r="C405" s="11" t="s">
        <v>80</v>
      </c>
      <c r="D405" s="27">
        <v>291</v>
      </c>
      <c r="E405" s="27">
        <v>285</v>
      </c>
      <c r="F405" s="27">
        <v>409</v>
      </c>
      <c r="G405" s="27">
        <v>985</v>
      </c>
    </row>
    <row r="406" spans="1:7" x14ac:dyDescent="0.3">
      <c r="A406" s="136"/>
      <c r="B406" s="137"/>
      <c r="C406" s="11" t="s">
        <v>69</v>
      </c>
      <c r="D406" s="27">
        <v>194</v>
      </c>
      <c r="E406" s="27">
        <v>100</v>
      </c>
      <c r="F406" s="27">
        <v>250</v>
      </c>
      <c r="G406" s="27">
        <v>544</v>
      </c>
    </row>
    <row r="407" spans="1:7" x14ac:dyDescent="0.3">
      <c r="A407" s="136"/>
      <c r="B407" s="137"/>
      <c r="C407" s="11" t="s">
        <v>70</v>
      </c>
      <c r="D407" s="27">
        <v>315</v>
      </c>
      <c r="E407" s="27">
        <v>217</v>
      </c>
      <c r="F407" s="27">
        <v>368</v>
      </c>
      <c r="G407" s="27">
        <v>900</v>
      </c>
    </row>
    <row r="408" spans="1:7" x14ac:dyDescent="0.3">
      <c r="A408" s="136"/>
      <c r="B408" s="137"/>
      <c r="C408" s="11" t="s">
        <v>71</v>
      </c>
      <c r="D408" s="27">
        <v>325</v>
      </c>
      <c r="E408" s="27">
        <v>188</v>
      </c>
      <c r="F408" s="27">
        <v>279</v>
      </c>
      <c r="G408" s="27">
        <v>792</v>
      </c>
    </row>
    <row r="409" spans="1:7" x14ac:dyDescent="0.3">
      <c r="A409" s="136"/>
      <c r="B409" s="137"/>
      <c r="C409" s="11" t="s">
        <v>72</v>
      </c>
      <c r="D409" s="27">
        <v>334</v>
      </c>
      <c r="E409" s="27">
        <v>236</v>
      </c>
      <c r="F409" s="27">
        <v>312</v>
      </c>
      <c r="G409" s="27">
        <v>882</v>
      </c>
    </row>
    <row r="410" spans="1:7" x14ac:dyDescent="0.3">
      <c r="A410" s="136"/>
      <c r="B410" s="137"/>
      <c r="C410" s="11" t="s">
        <v>73</v>
      </c>
      <c r="D410" s="27">
        <v>330</v>
      </c>
      <c r="E410" s="27">
        <v>295</v>
      </c>
      <c r="F410" s="27">
        <v>426</v>
      </c>
      <c r="G410" s="27">
        <v>1051</v>
      </c>
    </row>
    <row r="411" spans="1:7" x14ac:dyDescent="0.3">
      <c r="A411" s="136"/>
      <c r="B411" s="137"/>
      <c r="C411" s="11" t="s">
        <v>74</v>
      </c>
      <c r="D411" s="27">
        <v>34</v>
      </c>
      <c r="E411" s="27">
        <v>9</v>
      </c>
      <c r="F411" s="27">
        <v>17</v>
      </c>
      <c r="G411" s="27">
        <v>60</v>
      </c>
    </row>
    <row r="412" spans="1:7" x14ac:dyDescent="0.3">
      <c r="A412" s="136"/>
      <c r="B412" s="140" t="s">
        <v>81</v>
      </c>
      <c r="C412" s="11" t="s">
        <v>83</v>
      </c>
      <c r="D412" s="27">
        <v>18</v>
      </c>
      <c r="E412" s="27">
        <v>5</v>
      </c>
      <c r="G412" s="27">
        <v>23</v>
      </c>
    </row>
    <row r="413" spans="1:7" x14ac:dyDescent="0.3">
      <c r="A413" s="136"/>
      <c r="B413" s="140"/>
      <c r="C413" s="11" t="s">
        <v>84</v>
      </c>
      <c r="D413" s="27">
        <v>6</v>
      </c>
      <c r="E413" s="27">
        <v>4</v>
      </c>
      <c r="F413" s="27">
        <v>4</v>
      </c>
      <c r="G413" s="27">
        <v>14</v>
      </c>
    </row>
    <row r="414" spans="1:7" x14ac:dyDescent="0.3">
      <c r="A414" s="136"/>
      <c r="B414" s="140"/>
      <c r="C414" s="11" t="s">
        <v>88</v>
      </c>
      <c r="D414" s="27">
        <v>2</v>
      </c>
      <c r="E414" s="27">
        <v>3</v>
      </c>
      <c r="F414" s="27">
        <v>4</v>
      </c>
      <c r="G414" s="27">
        <v>9</v>
      </c>
    </row>
    <row r="415" spans="1:7" x14ac:dyDescent="0.3">
      <c r="A415" s="136" t="s">
        <v>43</v>
      </c>
      <c r="B415" s="137" t="s">
        <v>54</v>
      </c>
      <c r="C415" s="11" t="s">
        <v>56</v>
      </c>
      <c r="D415" s="27">
        <v>349</v>
      </c>
      <c r="E415" s="27">
        <v>308</v>
      </c>
      <c r="F415" s="27">
        <v>434</v>
      </c>
      <c r="G415" s="27">
        <v>1091</v>
      </c>
    </row>
    <row r="416" spans="1:7" x14ac:dyDescent="0.3">
      <c r="A416" s="136"/>
      <c r="B416" s="137"/>
      <c r="C416" s="11" t="s">
        <v>87</v>
      </c>
      <c r="D416" s="27">
        <v>54</v>
      </c>
      <c r="E416" s="27">
        <v>10</v>
      </c>
      <c r="G416" s="27">
        <v>64</v>
      </c>
    </row>
    <row r="417" spans="1:7" x14ac:dyDescent="0.3">
      <c r="A417" s="136"/>
      <c r="B417" s="137"/>
      <c r="C417" s="11" t="s">
        <v>77</v>
      </c>
      <c r="D417" s="27">
        <v>34</v>
      </c>
      <c r="E417" s="27">
        <v>30</v>
      </c>
      <c r="F417" s="27">
        <v>16</v>
      </c>
      <c r="G417" s="27">
        <v>80</v>
      </c>
    </row>
    <row r="418" spans="1:7" x14ac:dyDescent="0.3">
      <c r="A418" s="136"/>
      <c r="B418" s="137"/>
      <c r="C418" s="11" t="s">
        <v>57</v>
      </c>
      <c r="D418" s="27">
        <v>348</v>
      </c>
      <c r="E418" s="27">
        <v>297</v>
      </c>
      <c r="F418" s="27">
        <v>416</v>
      </c>
      <c r="G418" s="27">
        <v>1061</v>
      </c>
    </row>
    <row r="419" spans="1:7" x14ac:dyDescent="0.3">
      <c r="A419" s="136"/>
      <c r="B419" s="137"/>
      <c r="C419" s="11" t="s">
        <v>58</v>
      </c>
      <c r="D419" s="27">
        <v>25</v>
      </c>
      <c r="E419" s="27">
        <v>4</v>
      </c>
      <c r="F419" s="27">
        <v>15</v>
      </c>
      <c r="G419" s="27">
        <v>44</v>
      </c>
    </row>
    <row r="420" spans="1:7" x14ac:dyDescent="0.3">
      <c r="A420" s="136"/>
      <c r="B420" s="137"/>
      <c r="C420" s="11" t="s">
        <v>78</v>
      </c>
      <c r="D420" s="27">
        <v>78</v>
      </c>
      <c r="E420" s="27">
        <v>35</v>
      </c>
      <c r="F420" s="27">
        <v>163</v>
      </c>
      <c r="G420" s="27">
        <v>276</v>
      </c>
    </row>
    <row r="421" spans="1:7" x14ac:dyDescent="0.3">
      <c r="A421" s="136"/>
      <c r="B421" s="137"/>
      <c r="C421" s="11" t="s">
        <v>62</v>
      </c>
      <c r="D421" s="27">
        <v>267</v>
      </c>
      <c r="E421" s="27">
        <v>189</v>
      </c>
      <c r="F421" s="27">
        <v>221</v>
      </c>
      <c r="G421" s="27">
        <v>677</v>
      </c>
    </row>
    <row r="422" spans="1:7" x14ac:dyDescent="0.3">
      <c r="A422" s="136"/>
      <c r="B422" s="137"/>
      <c r="C422" s="11" t="s">
        <v>63</v>
      </c>
      <c r="D422" s="27">
        <v>61</v>
      </c>
      <c r="E422" s="27">
        <v>7</v>
      </c>
      <c r="F422" s="27">
        <v>15</v>
      </c>
      <c r="G422" s="27">
        <v>83</v>
      </c>
    </row>
    <row r="423" spans="1:7" x14ac:dyDescent="0.3">
      <c r="A423" s="136"/>
      <c r="B423" s="137"/>
      <c r="C423" s="11" t="s">
        <v>64</v>
      </c>
      <c r="D423" s="27">
        <v>35</v>
      </c>
      <c r="E423" s="27">
        <v>5</v>
      </c>
      <c r="F423" s="27">
        <v>62</v>
      </c>
      <c r="G423" s="27">
        <v>102</v>
      </c>
    </row>
    <row r="424" spans="1:7" x14ac:dyDescent="0.3">
      <c r="A424" s="136"/>
      <c r="B424" s="137"/>
      <c r="C424" s="11" t="s">
        <v>65</v>
      </c>
      <c r="D424" s="27">
        <v>115</v>
      </c>
      <c r="E424" s="27">
        <v>107</v>
      </c>
      <c r="F424" s="27">
        <v>278</v>
      </c>
      <c r="G424" s="27">
        <v>500</v>
      </c>
    </row>
    <row r="425" spans="1:7" x14ac:dyDescent="0.3">
      <c r="A425" s="136"/>
      <c r="B425" s="137"/>
      <c r="C425" s="11" t="s">
        <v>66</v>
      </c>
      <c r="D425" s="27">
        <v>8</v>
      </c>
      <c r="G425" s="27">
        <v>8</v>
      </c>
    </row>
    <row r="426" spans="1:7" x14ac:dyDescent="0.3">
      <c r="A426" s="136"/>
      <c r="B426" s="137"/>
      <c r="C426" s="11" t="s">
        <v>79</v>
      </c>
      <c r="D426" s="27">
        <v>88</v>
      </c>
      <c r="E426" s="27">
        <v>16</v>
      </c>
      <c r="F426" s="27">
        <v>41</v>
      </c>
      <c r="G426" s="27">
        <v>145</v>
      </c>
    </row>
    <row r="427" spans="1:7" x14ac:dyDescent="0.3">
      <c r="A427" s="136"/>
      <c r="B427" s="137"/>
      <c r="C427" s="11" t="s">
        <v>67</v>
      </c>
      <c r="D427" s="27">
        <v>12</v>
      </c>
      <c r="E427" s="27">
        <v>6</v>
      </c>
      <c r="F427" s="27">
        <v>15</v>
      </c>
      <c r="G427" s="27">
        <v>33</v>
      </c>
    </row>
    <row r="428" spans="1:7" x14ac:dyDescent="0.3">
      <c r="A428" s="136"/>
      <c r="B428" s="137"/>
      <c r="C428" s="11" t="s">
        <v>68</v>
      </c>
      <c r="D428" s="27">
        <v>333</v>
      </c>
      <c r="E428" s="27">
        <v>260</v>
      </c>
      <c r="F428" s="27">
        <v>433</v>
      </c>
      <c r="G428" s="27">
        <v>1026</v>
      </c>
    </row>
    <row r="429" spans="1:7" x14ac:dyDescent="0.3">
      <c r="A429" s="136"/>
      <c r="B429" s="137"/>
      <c r="C429" s="11" t="s">
        <v>80</v>
      </c>
      <c r="D429" s="27">
        <v>296</v>
      </c>
      <c r="E429" s="27">
        <v>286</v>
      </c>
      <c r="F429" s="27">
        <v>409</v>
      </c>
      <c r="G429" s="27">
        <v>991</v>
      </c>
    </row>
    <row r="430" spans="1:7" x14ac:dyDescent="0.3">
      <c r="A430" s="136"/>
      <c r="B430" s="137"/>
      <c r="C430" s="11" t="s">
        <v>69</v>
      </c>
      <c r="D430" s="27">
        <v>195</v>
      </c>
      <c r="E430" s="27">
        <v>102</v>
      </c>
      <c r="F430" s="27">
        <v>255</v>
      </c>
      <c r="G430" s="27">
        <v>552</v>
      </c>
    </row>
    <row r="431" spans="1:7" x14ac:dyDescent="0.3">
      <c r="A431" s="136"/>
      <c r="B431" s="137"/>
      <c r="C431" s="11" t="s">
        <v>70</v>
      </c>
      <c r="D431" s="27">
        <v>316</v>
      </c>
      <c r="E431" s="27">
        <v>220</v>
      </c>
      <c r="F431" s="27">
        <v>364</v>
      </c>
      <c r="G431" s="27">
        <v>900</v>
      </c>
    </row>
    <row r="432" spans="1:7" x14ac:dyDescent="0.3">
      <c r="A432" s="136"/>
      <c r="B432" s="137"/>
      <c r="C432" s="11" t="s">
        <v>71</v>
      </c>
      <c r="D432" s="27">
        <v>332</v>
      </c>
      <c r="E432" s="27">
        <v>195</v>
      </c>
      <c r="F432" s="27">
        <v>288</v>
      </c>
      <c r="G432" s="27">
        <v>815</v>
      </c>
    </row>
    <row r="433" spans="1:7" x14ac:dyDescent="0.3">
      <c r="A433" s="136"/>
      <c r="B433" s="137"/>
      <c r="C433" s="11" t="s">
        <v>72</v>
      </c>
      <c r="D433" s="27">
        <v>339</v>
      </c>
      <c r="E433" s="27">
        <v>245</v>
      </c>
      <c r="F433" s="27">
        <v>319</v>
      </c>
      <c r="G433" s="27">
        <v>903</v>
      </c>
    </row>
    <row r="434" spans="1:7" x14ac:dyDescent="0.3">
      <c r="A434" s="136"/>
      <c r="B434" s="137"/>
      <c r="C434" s="11" t="s">
        <v>73</v>
      </c>
      <c r="D434" s="27">
        <v>334</v>
      </c>
      <c r="E434" s="27">
        <v>295</v>
      </c>
      <c r="F434" s="27">
        <v>429</v>
      </c>
      <c r="G434" s="27">
        <v>1058</v>
      </c>
    </row>
    <row r="435" spans="1:7" x14ac:dyDescent="0.3">
      <c r="A435" s="136"/>
      <c r="B435" s="137"/>
      <c r="C435" s="11" t="s">
        <v>74</v>
      </c>
      <c r="D435" s="27">
        <v>34</v>
      </c>
      <c r="E435" s="27">
        <v>11</v>
      </c>
      <c r="F435" s="27">
        <v>17</v>
      </c>
      <c r="G435" s="27">
        <v>62</v>
      </c>
    </row>
    <row r="436" spans="1:7" x14ac:dyDescent="0.3">
      <c r="A436" s="136"/>
      <c r="B436" s="140" t="s">
        <v>81</v>
      </c>
      <c r="C436" s="11" t="s">
        <v>83</v>
      </c>
      <c r="D436" s="27">
        <v>17</v>
      </c>
      <c r="E436" s="27">
        <v>5</v>
      </c>
      <c r="G436" s="27">
        <v>22</v>
      </c>
    </row>
    <row r="437" spans="1:7" x14ac:dyDescent="0.3">
      <c r="A437" s="136"/>
      <c r="B437" s="140"/>
      <c r="C437" s="11" t="s">
        <v>84</v>
      </c>
      <c r="D437" s="27">
        <v>8</v>
      </c>
      <c r="E437" s="27">
        <v>5</v>
      </c>
      <c r="F437" s="27">
        <v>4</v>
      </c>
      <c r="G437" s="27">
        <v>17</v>
      </c>
    </row>
    <row r="438" spans="1:7" x14ac:dyDescent="0.3">
      <c r="A438" s="136"/>
      <c r="B438" s="140"/>
      <c r="C438" s="11" t="s">
        <v>88</v>
      </c>
      <c r="D438" s="27">
        <v>2</v>
      </c>
      <c r="E438" s="27">
        <v>6</v>
      </c>
      <c r="F438" s="27">
        <v>5</v>
      </c>
      <c r="G438" s="27">
        <v>13</v>
      </c>
    </row>
    <row r="439" spans="1:7" x14ac:dyDescent="0.3">
      <c r="A439" s="136" t="s">
        <v>44</v>
      </c>
      <c r="B439" s="137" t="s">
        <v>54</v>
      </c>
      <c r="C439" s="11" t="s">
        <v>56</v>
      </c>
      <c r="D439" s="27">
        <v>349</v>
      </c>
      <c r="E439" s="27">
        <v>309</v>
      </c>
      <c r="F439" s="27">
        <v>434</v>
      </c>
      <c r="G439" s="27">
        <v>1092</v>
      </c>
    </row>
    <row r="440" spans="1:7" x14ac:dyDescent="0.3">
      <c r="A440" s="136"/>
      <c r="B440" s="137"/>
      <c r="C440" s="11" t="s">
        <v>87</v>
      </c>
      <c r="D440" s="27">
        <v>60</v>
      </c>
      <c r="E440" s="27">
        <v>13</v>
      </c>
      <c r="G440" s="27">
        <v>73</v>
      </c>
    </row>
    <row r="441" spans="1:7" x14ac:dyDescent="0.3">
      <c r="A441" s="136"/>
      <c r="B441" s="137"/>
      <c r="C441" s="11" t="s">
        <v>77</v>
      </c>
      <c r="D441" s="27">
        <v>34</v>
      </c>
      <c r="E441" s="27">
        <v>32</v>
      </c>
      <c r="F441" s="27">
        <v>17</v>
      </c>
      <c r="G441" s="27">
        <v>83</v>
      </c>
    </row>
    <row r="442" spans="1:7" x14ac:dyDescent="0.3">
      <c r="A442" s="136"/>
      <c r="B442" s="137"/>
      <c r="C442" s="11" t="s">
        <v>57</v>
      </c>
      <c r="D442" s="27">
        <v>348</v>
      </c>
      <c r="E442" s="27">
        <v>297</v>
      </c>
      <c r="F442" s="27">
        <v>418</v>
      </c>
      <c r="G442" s="27">
        <v>1063</v>
      </c>
    </row>
    <row r="443" spans="1:7" x14ac:dyDescent="0.3">
      <c r="A443" s="136"/>
      <c r="B443" s="137"/>
      <c r="C443" s="11" t="s">
        <v>58</v>
      </c>
      <c r="D443" s="27">
        <v>25</v>
      </c>
      <c r="E443" s="27">
        <v>2</v>
      </c>
      <c r="F443" s="27">
        <v>15</v>
      </c>
      <c r="G443" s="27">
        <v>42</v>
      </c>
    </row>
    <row r="444" spans="1:7" x14ac:dyDescent="0.3">
      <c r="A444" s="136"/>
      <c r="B444" s="137"/>
      <c r="C444" s="11" t="s">
        <v>78</v>
      </c>
      <c r="D444" s="27">
        <v>77</v>
      </c>
      <c r="E444" s="27">
        <v>35</v>
      </c>
      <c r="F444" s="27">
        <v>165</v>
      </c>
      <c r="G444" s="27">
        <v>277</v>
      </c>
    </row>
    <row r="445" spans="1:7" x14ac:dyDescent="0.3">
      <c r="A445" s="136"/>
      <c r="B445" s="137"/>
      <c r="C445" s="11" t="s">
        <v>62</v>
      </c>
      <c r="D445" s="27">
        <v>267</v>
      </c>
      <c r="E445" s="27">
        <v>196</v>
      </c>
      <c r="F445" s="27">
        <v>231</v>
      </c>
      <c r="G445" s="27">
        <v>694</v>
      </c>
    </row>
    <row r="446" spans="1:7" x14ac:dyDescent="0.3">
      <c r="A446" s="136"/>
      <c r="B446" s="137"/>
      <c r="C446" s="11" t="s">
        <v>63</v>
      </c>
      <c r="D446" s="27">
        <v>61</v>
      </c>
      <c r="E446" s="27">
        <v>7</v>
      </c>
      <c r="F446" s="27">
        <v>15</v>
      </c>
      <c r="G446" s="27">
        <v>83</v>
      </c>
    </row>
    <row r="447" spans="1:7" x14ac:dyDescent="0.3">
      <c r="A447" s="136"/>
      <c r="B447" s="137"/>
      <c r="C447" s="11" t="s">
        <v>64</v>
      </c>
      <c r="D447" s="27">
        <v>35</v>
      </c>
      <c r="E447" s="27">
        <v>5</v>
      </c>
      <c r="F447" s="27">
        <v>66</v>
      </c>
      <c r="G447" s="27">
        <v>106</v>
      </c>
    </row>
    <row r="448" spans="1:7" x14ac:dyDescent="0.3">
      <c r="A448" s="136"/>
      <c r="B448" s="137"/>
      <c r="C448" s="11" t="s">
        <v>65</v>
      </c>
      <c r="D448" s="27">
        <v>116</v>
      </c>
      <c r="E448" s="27">
        <v>111</v>
      </c>
      <c r="F448" s="27">
        <v>289</v>
      </c>
      <c r="G448" s="27">
        <v>516</v>
      </c>
    </row>
    <row r="449" spans="1:7" x14ac:dyDescent="0.3">
      <c r="A449" s="136"/>
      <c r="B449" s="137"/>
      <c r="C449" s="11" t="s">
        <v>66</v>
      </c>
      <c r="D449" s="27">
        <v>7</v>
      </c>
      <c r="G449" s="27">
        <v>7</v>
      </c>
    </row>
    <row r="450" spans="1:7" x14ac:dyDescent="0.3">
      <c r="A450" s="136"/>
      <c r="B450" s="137"/>
      <c r="C450" s="11" t="s">
        <v>79</v>
      </c>
      <c r="D450" s="27">
        <v>88</v>
      </c>
      <c r="E450" s="27">
        <v>16</v>
      </c>
      <c r="F450" s="27">
        <v>44</v>
      </c>
      <c r="G450" s="27">
        <v>148</v>
      </c>
    </row>
    <row r="451" spans="1:7" x14ac:dyDescent="0.3">
      <c r="A451" s="136"/>
      <c r="B451" s="137"/>
      <c r="C451" s="11" t="s">
        <v>67</v>
      </c>
      <c r="D451" s="27">
        <v>12</v>
      </c>
      <c r="E451" s="27">
        <v>7</v>
      </c>
      <c r="F451" s="27">
        <v>15</v>
      </c>
      <c r="G451" s="27">
        <v>34</v>
      </c>
    </row>
    <row r="452" spans="1:7" x14ac:dyDescent="0.3">
      <c r="A452" s="136"/>
      <c r="B452" s="137"/>
      <c r="C452" s="11" t="s">
        <v>68</v>
      </c>
      <c r="D452" s="27">
        <v>333</v>
      </c>
      <c r="E452" s="27">
        <v>263</v>
      </c>
      <c r="F452" s="27">
        <v>433</v>
      </c>
      <c r="G452" s="27">
        <v>1029</v>
      </c>
    </row>
    <row r="453" spans="1:7" x14ac:dyDescent="0.3">
      <c r="A453" s="136"/>
      <c r="B453" s="137"/>
      <c r="C453" s="11" t="s">
        <v>80</v>
      </c>
      <c r="D453" s="27">
        <v>295</v>
      </c>
      <c r="E453" s="27">
        <v>287</v>
      </c>
      <c r="F453" s="27">
        <v>408</v>
      </c>
      <c r="G453" s="27">
        <v>990</v>
      </c>
    </row>
    <row r="454" spans="1:7" x14ac:dyDescent="0.3">
      <c r="A454" s="136"/>
      <c r="B454" s="137"/>
      <c r="C454" s="11" t="s">
        <v>69</v>
      </c>
      <c r="D454" s="27">
        <v>194</v>
      </c>
      <c r="E454" s="27">
        <v>102</v>
      </c>
      <c r="F454" s="27">
        <v>262</v>
      </c>
      <c r="G454" s="27">
        <v>558</v>
      </c>
    </row>
    <row r="455" spans="1:7" x14ac:dyDescent="0.3">
      <c r="A455" s="136"/>
      <c r="B455" s="137"/>
      <c r="C455" s="11" t="s">
        <v>70</v>
      </c>
      <c r="D455" s="27">
        <v>312</v>
      </c>
      <c r="E455" s="27">
        <v>219</v>
      </c>
      <c r="F455" s="27">
        <v>366</v>
      </c>
      <c r="G455" s="27">
        <v>897</v>
      </c>
    </row>
    <row r="456" spans="1:7" x14ac:dyDescent="0.3">
      <c r="A456" s="136"/>
      <c r="B456" s="137"/>
      <c r="C456" s="11" t="s">
        <v>71</v>
      </c>
      <c r="D456" s="27">
        <v>332</v>
      </c>
      <c r="E456" s="27">
        <v>197</v>
      </c>
      <c r="F456" s="27">
        <v>295</v>
      </c>
      <c r="G456" s="27">
        <v>824</v>
      </c>
    </row>
    <row r="457" spans="1:7" x14ac:dyDescent="0.3">
      <c r="A457" s="136"/>
      <c r="B457" s="137"/>
      <c r="C457" s="11" t="s">
        <v>72</v>
      </c>
      <c r="D457" s="27">
        <v>340</v>
      </c>
      <c r="E457" s="27">
        <v>252</v>
      </c>
      <c r="F457" s="27">
        <v>328</v>
      </c>
      <c r="G457" s="27">
        <v>920</v>
      </c>
    </row>
    <row r="458" spans="1:7" x14ac:dyDescent="0.3">
      <c r="A458" s="136"/>
      <c r="B458" s="137"/>
      <c r="C458" s="11" t="s">
        <v>73</v>
      </c>
      <c r="D458" s="27">
        <v>334</v>
      </c>
      <c r="E458" s="27">
        <v>297</v>
      </c>
      <c r="F458" s="27">
        <v>429</v>
      </c>
      <c r="G458" s="27">
        <v>1060</v>
      </c>
    </row>
    <row r="459" spans="1:7" x14ac:dyDescent="0.3">
      <c r="A459" s="136"/>
      <c r="B459" s="137"/>
      <c r="C459" s="11" t="s">
        <v>74</v>
      </c>
      <c r="D459" s="27">
        <v>33</v>
      </c>
      <c r="E459" s="27">
        <v>12</v>
      </c>
      <c r="F459" s="27">
        <v>19</v>
      </c>
      <c r="G459" s="27">
        <v>64</v>
      </c>
    </row>
    <row r="460" spans="1:7" x14ac:dyDescent="0.3">
      <c r="A460" s="136"/>
      <c r="B460" s="140" t="s">
        <v>81</v>
      </c>
      <c r="C460" s="11" t="s">
        <v>83</v>
      </c>
      <c r="D460" s="27">
        <v>19</v>
      </c>
      <c r="E460" s="27">
        <v>4</v>
      </c>
      <c r="G460" s="27">
        <v>23</v>
      </c>
    </row>
    <row r="461" spans="1:7" x14ac:dyDescent="0.3">
      <c r="A461" s="136"/>
      <c r="B461" s="140"/>
      <c r="C461" s="11" t="s">
        <v>84</v>
      </c>
      <c r="D461" s="27">
        <v>7</v>
      </c>
      <c r="E461" s="27">
        <v>5</v>
      </c>
      <c r="F461" s="27">
        <v>5</v>
      </c>
      <c r="G461" s="27">
        <v>17</v>
      </c>
    </row>
    <row r="462" spans="1:7" x14ac:dyDescent="0.3">
      <c r="A462" s="136"/>
      <c r="B462" s="140"/>
      <c r="C462" s="11" t="s">
        <v>88</v>
      </c>
      <c r="D462" s="27">
        <v>4</v>
      </c>
      <c r="E462" s="27">
        <v>7</v>
      </c>
      <c r="F462" s="27">
        <v>7</v>
      </c>
      <c r="G462" s="27">
        <v>18</v>
      </c>
    </row>
    <row r="463" spans="1:7" x14ac:dyDescent="0.3">
      <c r="A463" s="136" t="s">
        <v>45</v>
      </c>
      <c r="B463" s="137" t="s">
        <v>54</v>
      </c>
      <c r="C463" s="11" t="s">
        <v>56</v>
      </c>
      <c r="D463" s="27">
        <v>349</v>
      </c>
      <c r="E463" s="27">
        <v>310</v>
      </c>
      <c r="F463" s="27">
        <v>432</v>
      </c>
      <c r="G463" s="27">
        <v>1091</v>
      </c>
    </row>
    <row r="464" spans="1:7" x14ac:dyDescent="0.3">
      <c r="A464" s="136"/>
      <c r="B464" s="137"/>
      <c r="C464" s="11" t="s">
        <v>87</v>
      </c>
      <c r="D464" s="27">
        <v>62</v>
      </c>
      <c r="E464" s="27">
        <v>17</v>
      </c>
      <c r="G464" s="27">
        <v>79</v>
      </c>
    </row>
    <row r="465" spans="1:7" x14ac:dyDescent="0.3">
      <c r="A465" s="136"/>
      <c r="B465" s="137"/>
      <c r="C465" s="11" t="s">
        <v>77</v>
      </c>
      <c r="D465" s="27">
        <v>34</v>
      </c>
      <c r="E465" s="27">
        <v>34</v>
      </c>
      <c r="F465" s="27">
        <v>19</v>
      </c>
      <c r="G465" s="27">
        <v>87</v>
      </c>
    </row>
    <row r="466" spans="1:7" x14ac:dyDescent="0.3">
      <c r="A466" s="136"/>
      <c r="B466" s="137"/>
      <c r="C466" s="11" t="s">
        <v>57</v>
      </c>
      <c r="D466" s="27">
        <v>348</v>
      </c>
      <c r="E466" s="27">
        <v>301</v>
      </c>
      <c r="F466" s="27">
        <v>417</v>
      </c>
      <c r="G466" s="27">
        <v>1066</v>
      </c>
    </row>
    <row r="467" spans="1:7" x14ac:dyDescent="0.3">
      <c r="A467" s="136"/>
      <c r="B467" s="137"/>
      <c r="C467" s="11" t="s">
        <v>58</v>
      </c>
      <c r="D467" s="27">
        <v>26</v>
      </c>
      <c r="E467" s="27">
        <v>2</v>
      </c>
      <c r="F467" s="27">
        <v>15</v>
      </c>
      <c r="G467" s="27">
        <v>43</v>
      </c>
    </row>
    <row r="468" spans="1:7" x14ac:dyDescent="0.3">
      <c r="A468" s="136"/>
      <c r="B468" s="137"/>
      <c r="C468" s="11" t="s">
        <v>78</v>
      </c>
      <c r="D468" s="27">
        <v>77</v>
      </c>
      <c r="E468" s="27">
        <v>36</v>
      </c>
      <c r="F468" s="27">
        <v>167</v>
      </c>
      <c r="G468" s="27">
        <v>280</v>
      </c>
    </row>
    <row r="469" spans="1:7" x14ac:dyDescent="0.3">
      <c r="A469" s="136"/>
      <c r="B469" s="137"/>
      <c r="C469" s="11" t="s">
        <v>62</v>
      </c>
      <c r="D469" s="27">
        <v>266</v>
      </c>
      <c r="E469" s="27">
        <v>196</v>
      </c>
      <c r="F469" s="27">
        <v>238</v>
      </c>
      <c r="G469" s="27">
        <v>700</v>
      </c>
    </row>
    <row r="470" spans="1:7" x14ac:dyDescent="0.3">
      <c r="A470" s="136"/>
      <c r="B470" s="137"/>
      <c r="C470" s="11" t="s">
        <v>63</v>
      </c>
      <c r="D470" s="27">
        <v>60</v>
      </c>
      <c r="E470" s="27">
        <v>6</v>
      </c>
      <c r="F470" s="27">
        <v>15</v>
      </c>
      <c r="G470" s="27">
        <v>81</v>
      </c>
    </row>
    <row r="471" spans="1:7" x14ac:dyDescent="0.3">
      <c r="A471" s="136"/>
      <c r="B471" s="137"/>
      <c r="C471" s="11" t="s">
        <v>64</v>
      </c>
      <c r="D471" s="27">
        <v>36</v>
      </c>
      <c r="E471" s="27">
        <v>5</v>
      </c>
      <c r="F471" s="27">
        <v>67</v>
      </c>
      <c r="G471" s="27">
        <v>108</v>
      </c>
    </row>
    <row r="472" spans="1:7" x14ac:dyDescent="0.3">
      <c r="A472" s="136"/>
      <c r="B472" s="137"/>
      <c r="C472" s="11" t="s">
        <v>65</v>
      </c>
      <c r="D472" s="27">
        <v>117</v>
      </c>
      <c r="E472" s="27">
        <v>114</v>
      </c>
      <c r="F472" s="27">
        <v>291</v>
      </c>
      <c r="G472" s="27">
        <v>522</v>
      </c>
    </row>
    <row r="473" spans="1:7" x14ac:dyDescent="0.3">
      <c r="A473" s="136"/>
      <c r="B473" s="137"/>
      <c r="C473" s="11" t="s">
        <v>66</v>
      </c>
      <c r="D473" s="27">
        <v>7</v>
      </c>
      <c r="G473" s="27">
        <v>7</v>
      </c>
    </row>
    <row r="474" spans="1:7" x14ac:dyDescent="0.3">
      <c r="A474" s="136"/>
      <c r="B474" s="137"/>
      <c r="C474" s="11" t="s">
        <v>79</v>
      </c>
      <c r="D474" s="27">
        <v>88</v>
      </c>
      <c r="E474" s="27">
        <v>16</v>
      </c>
      <c r="F474" s="27">
        <v>46</v>
      </c>
      <c r="G474" s="27">
        <v>150</v>
      </c>
    </row>
    <row r="475" spans="1:7" x14ac:dyDescent="0.3">
      <c r="A475" s="136"/>
      <c r="B475" s="137"/>
      <c r="C475" s="11" t="s">
        <v>67</v>
      </c>
      <c r="D475" s="27">
        <v>11</v>
      </c>
      <c r="E475" s="27">
        <v>7</v>
      </c>
      <c r="F475" s="27">
        <v>14</v>
      </c>
      <c r="G475" s="27">
        <v>32</v>
      </c>
    </row>
    <row r="476" spans="1:7" x14ac:dyDescent="0.3">
      <c r="A476" s="136"/>
      <c r="B476" s="137"/>
      <c r="C476" s="11" t="s">
        <v>68</v>
      </c>
      <c r="D476" s="27">
        <v>335</v>
      </c>
      <c r="E476" s="27">
        <v>265</v>
      </c>
      <c r="F476" s="27">
        <v>433</v>
      </c>
      <c r="G476" s="27">
        <v>1033</v>
      </c>
    </row>
    <row r="477" spans="1:7" x14ac:dyDescent="0.3">
      <c r="A477" s="136"/>
      <c r="B477" s="137"/>
      <c r="C477" s="11" t="s">
        <v>80</v>
      </c>
      <c r="D477" s="27">
        <v>296</v>
      </c>
      <c r="E477" s="27">
        <v>288</v>
      </c>
      <c r="F477" s="27">
        <v>408</v>
      </c>
      <c r="G477" s="27">
        <v>992</v>
      </c>
    </row>
    <row r="478" spans="1:7" x14ac:dyDescent="0.3">
      <c r="A478" s="136"/>
      <c r="B478" s="137"/>
      <c r="C478" s="11" t="s">
        <v>69</v>
      </c>
      <c r="D478" s="27">
        <v>193</v>
      </c>
      <c r="E478" s="27">
        <v>104</v>
      </c>
      <c r="F478" s="27">
        <v>268</v>
      </c>
      <c r="G478" s="27">
        <v>565</v>
      </c>
    </row>
    <row r="479" spans="1:7" x14ac:dyDescent="0.3">
      <c r="A479" s="136"/>
      <c r="B479" s="137"/>
      <c r="C479" s="11" t="s">
        <v>70</v>
      </c>
      <c r="D479" s="27">
        <v>311</v>
      </c>
      <c r="E479" s="27">
        <v>221</v>
      </c>
      <c r="F479" s="27">
        <v>365</v>
      </c>
      <c r="G479" s="27">
        <v>897</v>
      </c>
    </row>
    <row r="480" spans="1:7" x14ac:dyDescent="0.3">
      <c r="A480" s="136"/>
      <c r="B480" s="137"/>
      <c r="C480" s="11" t="s">
        <v>71</v>
      </c>
      <c r="D480" s="27">
        <v>333</v>
      </c>
      <c r="E480" s="27">
        <v>202</v>
      </c>
      <c r="F480" s="27">
        <v>299</v>
      </c>
      <c r="G480" s="27">
        <v>834</v>
      </c>
    </row>
    <row r="481" spans="1:7" x14ac:dyDescent="0.3">
      <c r="A481" s="136"/>
      <c r="B481" s="137"/>
      <c r="C481" s="11" t="s">
        <v>72</v>
      </c>
      <c r="D481" s="27">
        <v>340</v>
      </c>
      <c r="E481" s="27">
        <v>253</v>
      </c>
      <c r="F481" s="27">
        <v>334</v>
      </c>
      <c r="G481" s="27">
        <v>927</v>
      </c>
    </row>
    <row r="482" spans="1:7" x14ac:dyDescent="0.3">
      <c r="A482" s="136"/>
      <c r="B482" s="137"/>
      <c r="C482" s="11" t="s">
        <v>73</v>
      </c>
      <c r="D482" s="27">
        <v>333</v>
      </c>
      <c r="E482" s="27">
        <v>297</v>
      </c>
      <c r="F482" s="27">
        <v>427</v>
      </c>
      <c r="G482" s="27">
        <v>1057</v>
      </c>
    </row>
    <row r="483" spans="1:7" x14ac:dyDescent="0.3">
      <c r="A483" s="136"/>
      <c r="B483" s="137"/>
      <c r="C483" s="11" t="s">
        <v>74</v>
      </c>
      <c r="D483" s="27">
        <v>34</v>
      </c>
      <c r="E483" s="27">
        <v>12</v>
      </c>
      <c r="F483" s="27">
        <v>19</v>
      </c>
      <c r="G483" s="27">
        <v>65</v>
      </c>
    </row>
    <row r="484" spans="1:7" x14ac:dyDescent="0.3">
      <c r="A484" s="136"/>
      <c r="B484" s="140" t="s">
        <v>81</v>
      </c>
      <c r="C484" s="11" t="s">
        <v>83</v>
      </c>
      <c r="D484" s="27">
        <v>19</v>
      </c>
      <c r="E484" s="27">
        <v>4</v>
      </c>
      <c r="G484" s="27">
        <v>23</v>
      </c>
    </row>
    <row r="485" spans="1:7" x14ac:dyDescent="0.3">
      <c r="A485" s="136"/>
      <c r="B485" s="140"/>
      <c r="C485" s="11" t="s">
        <v>84</v>
      </c>
      <c r="D485" s="27">
        <v>8</v>
      </c>
      <c r="E485" s="27">
        <v>6</v>
      </c>
      <c r="F485" s="27">
        <v>6</v>
      </c>
      <c r="G485" s="27">
        <v>20</v>
      </c>
    </row>
    <row r="486" spans="1:7" x14ac:dyDescent="0.3">
      <c r="A486" s="136"/>
      <c r="B486" s="140"/>
      <c r="C486" s="11" t="s">
        <v>88</v>
      </c>
      <c r="D486" s="27">
        <v>6</v>
      </c>
      <c r="E486" s="27">
        <v>10</v>
      </c>
      <c r="F486" s="27">
        <v>9</v>
      </c>
      <c r="G486" s="27">
        <v>25</v>
      </c>
    </row>
    <row r="487" spans="1:7" x14ac:dyDescent="0.3">
      <c r="A487" s="136"/>
      <c r="B487" s="140"/>
      <c r="C487" s="11" t="s">
        <v>75</v>
      </c>
      <c r="E487" s="27">
        <v>3</v>
      </c>
      <c r="F487" s="27">
        <v>6</v>
      </c>
      <c r="G487" s="27">
        <v>9</v>
      </c>
    </row>
    <row r="488" spans="1:7" x14ac:dyDescent="0.3">
      <c r="A488" s="136" t="s">
        <v>46</v>
      </c>
      <c r="B488" s="137" t="s">
        <v>54</v>
      </c>
      <c r="C488" s="11" t="s">
        <v>56</v>
      </c>
      <c r="D488" s="27">
        <v>348</v>
      </c>
      <c r="E488" s="27">
        <v>305</v>
      </c>
      <c r="F488" s="27">
        <v>426</v>
      </c>
      <c r="G488" s="27">
        <v>1079</v>
      </c>
    </row>
    <row r="489" spans="1:7" x14ac:dyDescent="0.3">
      <c r="A489" s="136"/>
      <c r="B489" s="137"/>
      <c r="C489" s="11" t="s">
        <v>87</v>
      </c>
      <c r="D489" s="27">
        <v>61</v>
      </c>
      <c r="E489" s="27">
        <v>17</v>
      </c>
      <c r="G489" s="27">
        <v>78</v>
      </c>
    </row>
    <row r="490" spans="1:7" x14ac:dyDescent="0.3">
      <c r="A490" s="136"/>
      <c r="B490" s="137"/>
      <c r="C490" s="11" t="s">
        <v>77</v>
      </c>
      <c r="D490" s="27">
        <v>35</v>
      </c>
      <c r="E490" s="27">
        <v>34</v>
      </c>
      <c r="F490" s="27">
        <v>23</v>
      </c>
      <c r="G490" s="27">
        <v>92</v>
      </c>
    </row>
    <row r="491" spans="1:7" x14ac:dyDescent="0.3">
      <c r="A491" s="136"/>
      <c r="B491" s="137"/>
      <c r="C491" s="11" t="s">
        <v>57</v>
      </c>
      <c r="D491" s="27">
        <v>347</v>
      </c>
      <c r="E491" s="27">
        <v>292</v>
      </c>
      <c r="F491" s="27">
        <v>400</v>
      </c>
      <c r="G491" s="27">
        <v>1039</v>
      </c>
    </row>
    <row r="492" spans="1:7" x14ac:dyDescent="0.3">
      <c r="A492" s="136"/>
      <c r="B492" s="137"/>
      <c r="C492" s="11" t="s">
        <v>58</v>
      </c>
      <c r="D492" s="27">
        <v>26</v>
      </c>
      <c r="E492" s="27">
        <v>2</v>
      </c>
      <c r="F492" s="27">
        <v>15</v>
      </c>
      <c r="G492" s="27">
        <v>43</v>
      </c>
    </row>
    <row r="493" spans="1:7" x14ac:dyDescent="0.3">
      <c r="A493" s="136"/>
      <c r="B493" s="137"/>
      <c r="C493" s="11" t="s">
        <v>78</v>
      </c>
      <c r="D493" s="27">
        <v>77</v>
      </c>
      <c r="E493" s="27">
        <v>36</v>
      </c>
      <c r="F493" s="27">
        <v>166</v>
      </c>
      <c r="G493" s="27">
        <v>279</v>
      </c>
    </row>
    <row r="494" spans="1:7" x14ac:dyDescent="0.3">
      <c r="A494" s="136"/>
      <c r="B494" s="137"/>
      <c r="C494" s="11" t="s">
        <v>62</v>
      </c>
      <c r="D494" s="27">
        <v>263</v>
      </c>
      <c r="E494" s="27">
        <v>198</v>
      </c>
      <c r="F494" s="27">
        <v>230</v>
      </c>
      <c r="G494" s="27">
        <v>691</v>
      </c>
    </row>
    <row r="495" spans="1:7" x14ac:dyDescent="0.3">
      <c r="A495" s="136"/>
      <c r="B495" s="137"/>
      <c r="C495" s="11" t="s">
        <v>63</v>
      </c>
      <c r="D495" s="27">
        <v>61</v>
      </c>
      <c r="E495" s="27">
        <v>5</v>
      </c>
      <c r="F495" s="27">
        <v>15</v>
      </c>
      <c r="G495" s="27">
        <v>81</v>
      </c>
    </row>
    <row r="496" spans="1:7" x14ac:dyDescent="0.3">
      <c r="A496" s="136"/>
      <c r="B496" s="137"/>
      <c r="C496" s="11" t="s">
        <v>64</v>
      </c>
      <c r="D496" s="27">
        <v>36</v>
      </c>
      <c r="E496" s="27">
        <v>5</v>
      </c>
      <c r="F496" s="27">
        <v>67</v>
      </c>
      <c r="G496" s="27">
        <v>108</v>
      </c>
    </row>
    <row r="497" spans="1:7" x14ac:dyDescent="0.3">
      <c r="A497" s="136"/>
      <c r="B497" s="137"/>
      <c r="C497" s="11" t="s">
        <v>65</v>
      </c>
      <c r="D497" s="27">
        <v>118</v>
      </c>
      <c r="E497" s="27">
        <v>111</v>
      </c>
      <c r="F497" s="27">
        <v>291</v>
      </c>
      <c r="G497" s="27">
        <v>520</v>
      </c>
    </row>
    <row r="498" spans="1:7" x14ac:dyDescent="0.3">
      <c r="A498" s="136"/>
      <c r="B498" s="137"/>
      <c r="C498" s="11" t="s">
        <v>66</v>
      </c>
      <c r="D498" s="27">
        <v>7</v>
      </c>
      <c r="G498" s="27">
        <v>7</v>
      </c>
    </row>
    <row r="499" spans="1:7" x14ac:dyDescent="0.3">
      <c r="A499" s="136"/>
      <c r="B499" s="137"/>
      <c r="C499" s="11" t="s">
        <v>79</v>
      </c>
      <c r="D499" s="27">
        <v>88</v>
      </c>
      <c r="E499" s="27">
        <v>15</v>
      </c>
      <c r="F499" s="27">
        <v>43</v>
      </c>
      <c r="G499" s="27">
        <v>146</v>
      </c>
    </row>
    <row r="500" spans="1:7" x14ac:dyDescent="0.3">
      <c r="A500" s="136"/>
      <c r="B500" s="137"/>
      <c r="C500" s="11" t="s">
        <v>67</v>
      </c>
      <c r="D500" s="27">
        <v>10</v>
      </c>
      <c r="E500" s="27">
        <v>7</v>
      </c>
      <c r="F500" s="27">
        <v>15</v>
      </c>
      <c r="G500" s="27">
        <v>32</v>
      </c>
    </row>
    <row r="501" spans="1:7" x14ac:dyDescent="0.3">
      <c r="A501" s="136"/>
      <c r="B501" s="137"/>
      <c r="C501" s="11" t="s">
        <v>68</v>
      </c>
      <c r="D501" s="27">
        <v>335</v>
      </c>
      <c r="E501" s="27">
        <v>259</v>
      </c>
      <c r="F501" s="27">
        <v>426</v>
      </c>
      <c r="G501" s="27">
        <v>1020</v>
      </c>
    </row>
    <row r="502" spans="1:7" x14ac:dyDescent="0.3">
      <c r="A502" s="136"/>
      <c r="B502" s="137"/>
      <c r="C502" s="11" t="s">
        <v>80</v>
      </c>
      <c r="D502" s="27">
        <v>294</v>
      </c>
      <c r="E502" s="27">
        <v>283</v>
      </c>
      <c r="F502" s="27">
        <v>403</v>
      </c>
      <c r="G502" s="27">
        <v>980</v>
      </c>
    </row>
    <row r="503" spans="1:7" x14ac:dyDescent="0.3">
      <c r="A503" s="136"/>
      <c r="B503" s="137"/>
      <c r="C503" s="11" t="s">
        <v>69</v>
      </c>
      <c r="D503" s="27">
        <v>190</v>
      </c>
      <c r="E503" s="27">
        <v>103</v>
      </c>
      <c r="F503" s="27">
        <v>265</v>
      </c>
      <c r="G503" s="27">
        <v>558</v>
      </c>
    </row>
    <row r="504" spans="1:7" x14ac:dyDescent="0.3">
      <c r="A504" s="136"/>
      <c r="B504" s="137"/>
      <c r="C504" s="11" t="s">
        <v>70</v>
      </c>
      <c r="D504" s="27">
        <v>300</v>
      </c>
      <c r="E504" s="27">
        <v>210</v>
      </c>
      <c r="F504" s="27">
        <v>350</v>
      </c>
      <c r="G504" s="27">
        <v>860</v>
      </c>
    </row>
    <row r="505" spans="1:7" x14ac:dyDescent="0.3">
      <c r="A505" s="136"/>
      <c r="B505" s="137"/>
      <c r="C505" s="11" t="s">
        <v>71</v>
      </c>
      <c r="D505" s="27">
        <v>329</v>
      </c>
      <c r="E505" s="27">
        <v>196</v>
      </c>
      <c r="F505" s="27">
        <v>288</v>
      </c>
      <c r="G505" s="27">
        <v>813</v>
      </c>
    </row>
    <row r="506" spans="1:7" x14ac:dyDescent="0.3">
      <c r="A506" s="136"/>
      <c r="B506" s="137"/>
      <c r="C506" s="11" t="s">
        <v>72</v>
      </c>
      <c r="D506" s="27">
        <v>339</v>
      </c>
      <c r="E506" s="27">
        <v>254</v>
      </c>
      <c r="F506" s="27">
        <v>336</v>
      </c>
      <c r="G506" s="27">
        <v>929</v>
      </c>
    </row>
    <row r="507" spans="1:7" x14ac:dyDescent="0.3">
      <c r="A507" s="136"/>
      <c r="B507" s="137"/>
      <c r="C507" s="11" t="s">
        <v>73</v>
      </c>
      <c r="D507" s="27">
        <v>333</v>
      </c>
      <c r="E507" s="27">
        <v>295</v>
      </c>
      <c r="F507" s="27">
        <v>420</v>
      </c>
      <c r="G507" s="27">
        <v>1048</v>
      </c>
    </row>
    <row r="508" spans="1:7" x14ac:dyDescent="0.3">
      <c r="A508" s="136"/>
      <c r="B508" s="137"/>
      <c r="C508" s="11" t="s">
        <v>74</v>
      </c>
      <c r="D508" s="27">
        <v>35</v>
      </c>
      <c r="E508" s="27">
        <v>11</v>
      </c>
      <c r="F508" s="27">
        <v>19</v>
      </c>
      <c r="G508" s="27">
        <v>65</v>
      </c>
    </row>
    <row r="509" spans="1:7" x14ac:dyDescent="0.3">
      <c r="A509" s="136"/>
      <c r="B509" s="140" t="s">
        <v>81</v>
      </c>
      <c r="C509" s="11" t="s">
        <v>89</v>
      </c>
      <c r="D509" s="27">
        <v>4</v>
      </c>
      <c r="E509" s="27">
        <v>20</v>
      </c>
      <c r="F509" s="27">
        <v>3</v>
      </c>
      <c r="G509" s="27">
        <v>27</v>
      </c>
    </row>
    <row r="510" spans="1:7" x14ac:dyDescent="0.3">
      <c r="A510" s="136"/>
      <c r="B510" s="140"/>
      <c r="C510" s="11" t="s">
        <v>83</v>
      </c>
      <c r="D510" s="27">
        <v>19</v>
      </c>
      <c r="E510" s="27">
        <v>3</v>
      </c>
      <c r="G510" s="27">
        <v>22</v>
      </c>
    </row>
    <row r="511" spans="1:7" x14ac:dyDescent="0.3">
      <c r="A511" s="136"/>
      <c r="B511" s="140"/>
      <c r="C511" s="11" t="s">
        <v>84</v>
      </c>
      <c r="D511" s="27">
        <v>8</v>
      </c>
      <c r="E511" s="27">
        <v>5</v>
      </c>
      <c r="F511" s="27">
        <v>5</v>
      </c>
      <c r="G511" s="27">
        <v>18</v>
      </c>
    </row>
    <row r="512" spans="1:7" x14ac:dyDescent="0.3">
      <c r="A512" s="136"/>
      <c r="B512" s="140"/>
      <c r="C512" s="11" t="s">
        <v>88</v>
      </c>
      <c r="D512" s="27">
        <v>7</v>
      </c>
      <c r="E512" s="27">
        <v>12</v>
      </c>
      <c r="F512" s="27">
        <v>10</v>
      </c>
      <c r="G512" s="27">
        <v>29</v>
      </c>
    </row>
    <row r="513" spans="1:7" x14ac:dyDescent="0.3">
      <c r="A513" s="136"/>
      <c r="B513" s="140"/>
      <c r="C513" s="11" t="s">
        <v>75</v>
      </c>
      <c r="D513" s="27">
        <v>1</v>
      </c>
      <c r="E513" s="27">
        <v>13</v>
      </c>
      <c r="F513" s="27">
        <v>16</v>
      </c>
      <c r="G513" s="27">
        <v>30</v>
      </c>
    </row>
    <row r="514" spans="1:7" x14ac:dyDescent="0.3">
      <c r="A514" s="136" t="s">
        <v>47</v>
      </c>
      <c r="B514" s="137" t="s">
        <v>54</v>
      </c>
      <c r="C514" s="11" t="s">
        <v>56</v>
      </c>
      <c r="D514" s="27">
        <v>356</v>
      </c>
      <c r="E514" s="27">
        <v>302</v>
      </c>
      <c r="F514" s="27">
        <v>424</v>
      </c>
      <c r="G514" s="27">
        <v>1082</v>
      </c>
    </row>
    <row r="515" spans="1:7" x14ac:dyDescent="0.3">
      <c r="A515" s="136"/>
      <c r="B515" s="137"/>
      <c r="C515" s="11" t="s">
        <v>87</v>
      </c>
      <c r="D515" s="27">
        <v>63</v>
      </c>
      <c r="E515" s="27">
        <v>16</v>
      </c>
      <c r="G515" s="27">
        <v>79</v>
      </c>
    </row>
    <row r="516" spans="1:7" x14ac:dyDescent="0.3">
      <c r="A516" s="136"/>
      <c r="B516" s="137"/>
      <c r="C516" s="11" t="s">
        <v>77</v>
      </c>
      <c r="D516" s="27">
        <v>34</v>
      </c>
      <c r="E516" s="27">
        <v>35</v>
      </c>
      <c r="F516" s="27">
        <v>22</v>
      </c>
      <c r="G516" s="27">
        <v>91</v>
      </c>
    </row>
    <row r="517" spans="1:7" x14ac:dyDescent="0.3">
      <c r="A517" s="136"/>
      <c r="B517" s="137"/>
      <c r="C517" s="11" t="s">
        <v>57</v>
      </c>
      <c r="D517" s="27">
        <v>355</v>
      </c>
      <c r="E517" s="27">
        <v>293</v>
      </c>
      <c r="F517" s="27">
        <v>406</v>
      </c>
      <c r="G517" s="27">
        <v>1054</v>
      </c>
    </row>
    <row r="518" spans="1:7" x14ac:dyDescent="0.3">
      <c r="A518" s="136"/>
      <c r="B518" s="137"/>
      <c r="C518" s="11" t="s">
        <v>58</v>
      </c>
      <c r="D518" s="27">
        <v>27</v>
      </c>
      <c r="E518" s="27">
        <v>1</v>
      </c>
      <c r="F518" s="27">
        <v>15</v>
      </c>
      <c r="G518" s="27">
        <v>43</v>
      </c>
    </row>
    <row r="519" spans="1:7" x14ac:dyDescent="0.3">
      <c r="A519" s="136"/>
      <c r="B519" s="137"/>
      <c r="C519" s="11" t="s">
        <v>78</v>
      </c>
      <c r="D519" s="27">
        <v>79</v>
      </c>
      <c r="E519" s="27">
        <v>35</v>
      </c>
      <c r="F519" s="27">
        <v>168</v>
      </c>
      <c r="G519" s="27">
        <v>282</v>
      </c>
    </row>
    <row r="520" spans="1:7" x14ac:dyDescent="0.3">
      <c r="A520" s="136"/>
      <c r="B520" s="137"/>
      <c r="C520" s="11" t="s">
        <v>62</v>
      </c>
      <c r="D520" s="27">
        <v>269</v>
      </c>
      <c r="E520" s="27">
        <v>193</v>
      </c>
      <c r="F520" s="27">
        <v>230</v>
      </c>
      <c r="G520" s="27">
        <v>692</v>
      </c>
    </row>
    <row r="521" spans="1:7" x14ac:dyDescent="0.3">
      <c r="A521" s="136"/>
      <c r="B521" s="137"/>
      <c r="C521" s="11" t="s">
        <v>63</v>
      </c>
      <c r="D521" s="27">
        <v>61</v>
      </c>
      <c r="E521" s="27">
        <v>5</v>
      </c>
      <c r="F521" s="27">
        <v>15</v>
      </c>
      <c r="G521" s="27">
        <v>81</v>
      </c>
    </row>
    <row r="522" spans="1:7" x14ac:dyDescent="0.3">
      <c r="A522" s="136"/>
      <c r="B522" s="137"/>
      <c r="C522" s="11" t="s">
        <v>64</v>
      </c>
      <c r="D522" s="27">
        <v>36</v>
      </c>
      <c r="E522" s="27">
        <v>5</v>
      </c>
      <c r="F522" s="27">
        <v>71</v>
      </c>
      <c r="G522" s="27">
        <v>112</v>
      </c>
    </row>
    <row r="523" spans="1:7" x14ac:dyDescent="0.3">
      <c r="A523" s="136"/>
      <c r="B523" s="137"/>
      <c r="C523" s="11" t="s">
        <v>65</v>
      </c>
      <c r="D523" s="27">
        <v>120</v>
      </c>
      <c r="E523" s="27">
        <v>114</v>
      </c>
      <c r="F523" s="27">
        <v>286</v>
      </c>
      <c r="G523" s="27">
        <v>520</v>
      </c>
    </row>
    <row r="524" spans="1:7" x14ac:dyDescent="0.3">
      <c r="A524" s="136"/>
      <c r="B524" s="137"/>
      <c r="C524" s="11" t="s">
        <v>66</v>
      </c>
      <c r="D524" s="27">
        <v>7</v>
      </c>
      <c r="G524" s="27">
        <v>7</v>
      </c>
    </row>
    <row r="525" spans="1:7" x14ac:dyDescent="0.3">
      <c r="A525" s="136"/>
      <c r="B525" s="137"/>
      <c r="C525" s="11" t="s">
        <v>79</v>
      </c>
      <c r="D525" s="27">
        <v>89</v>
      </c>
      <c r="E525" s="27">
        <v>14</v>
      </c>
      <c r="F525" s="27">
        <v>43</v>
      </c>
      <c r="G525" s="27">
        <v>146</v>
      </c>
    </row>
    <row r="526" spans="1:7" x14ac:dyDescent="0.3">
      <c r="A526" s="136"/>
      <c r="B526" s="137"/>
      <c r="C526" s="11" t="s">
        <v>67</v>
      </c>
      <c r="D526" s="27">
        <v>9</v>
      </c>
      <c r="E526" s="27">
        <v>7</v>
      </c>
      <c r="F526" s="27">
        <v>15</v>
      </c>
      <c r="G526" s="27">
        <v>31</v>
      </c>
    </row>
    <row r="527" spans="1:7" x14ac:dyDescent="0.3">
      <c r="A527" s="136"/>
      <c r="B527" s="137"/>
      <c r="C527" s="11" t="s">
        <v>68</v>
      </c>
      <c r="D527" s="27">
        <v>342</v>
      </c>
      <c r="E527" s="27">
        <v>258</v>
      </c>
      <c r="F527" s="27">
        <v>424</v>
      </c>
      <c r="G527" s="27">
        <v>1024</v>
      </c>
    </row>
    <row r="528" spans="1:7" x14ac:dyDescent="0.3">
      <c r="A528" s="136"/>
      <c r="B528" s="137"/>
      <c r="C528" s="11" t="s">
        <v>80</v>
      </c>
      <c r="D528" s="27">
        <v>301</v>
      </c>
      <c r="E528" s="27">
        <v>280</v>
      </c>
      <c r="F528" s="27">
        <v>400</v>
      </c>
      <c r="G528" s="27">
        <v>981</v>
      </c>
    </row>
    <row r="529" spans="1:7" x14ac:dyDescent="0.3">
      <c r="A529" s="136"/>
      <c r="B529" s="137"/>
      <c r="C529" s="11" t="s">
        <v>69</v>
      </c>
      <c r="D529" s="27">
        <v>196</v>
      </c>
      <c r="E529" s="27">
        <v>102</v>
      </c>
      <c r="F529" s="27">
        <v>263</v>
      </c>
      <c r="G529" s="27">
        <v>561</v>
      </c>
    </row>
    <row r="530" spans="1:7" x14ac:dyDescent="0.3">
      <c r="A530" s="136"/>
      <c r="B530" s="137"/>
      <c r="C530" s="11" t="s">
        <v>70</v>
      </c>
      <c r="D530" s="27">
        <v>307</v>
      </c>
      <c r="E530" s="27">
        <v>207</v>
      </c>
      <c r="F530" s="27">
        <v>341</v>
      </c>
      <c r="G530" s="27">
        <v>855</v>
      </c>
    </row>
    <row r="531" spans="1:7" x14ac:dyDescent="0.3">
      <c r="A531" s="136"/>
      <c r="B531" s="137"/>
      <c r="C531" s="11" t="s">
        <v>71</v>
      </c>
      <c r="D531" s="27">
        <v>336</v>
      </c>
      <c r="E531" s="27">
        <v>203</v>
      </c>
      <c r="F531" s="27">
        <v>299</v>
      </c>
      <c r="G531" s="27">
        <v>838</v>
      </c>
    </row>
    <row r="532" spans="1:7" x14ac:dyDescent="0.3">
      <c r="A532" s="136"/>
      <c r="B532" s="137"/>
      <c r="C532" s="11" t="s">
        <v>72</v>
      </c>
      <c r="D532" s="27">
        <v>346</v>
      </c>
      <c r="E532" s="27">
        <v>254</v>
      </c>
      <c r="F532" s="27">
        <v>334</v>
      </c>
      <c r="G532" s="27">
        <v>934</v>
      </c>
    </row>
    <row r="533" spans="1:7" x14ac:dyDescent="0.3">
      <c r="A533" s="136"/>
      <c r="B533" s="137"/>
      <c r="C533" s="11" t="s">
        <v>73</v>
      </c>
      <c r="D533" s="27">
        <v>340</v>
      </c>
      <c r="E533" s="27">
        <v>291</v>
      </c>
      <c r="F533" s="27">
        <v>421</v>
      </c>
      <c r="G533" s="27">
        <v>1052</v>
      </c>
    </row>
    <row r="534" spans="1:7" x14ac:dyDescent="0.3">
      <c r="A534" s="136"/>
      <c r="B534" s="137"/>
      <c r="C534" s="11" t="s">
        <v>74</v>
      </c>
      <c r="D534" s="27">
        <v>36</v>
      </c>
      <c r="E534" s="27">
        <v>10</v>
      </c>
      <c r="F534" s="27">
        <v>19</v>
      </c>
      <c r="G534" s="27">
        <v>65</v>
      </c>
    </row>
    <row r="535" spans="1:7" x14ac:dyDescent="0.3">
      <c r="A535" s="136"/>
      <c r="B535" s="140" t="s">
        <v>81</v>
      </c>
      <c r="C535" s="11" t="s">
        <v>89</v>
      </c>
      <c r="D535" s="27">
        <v>4</v>
      </c>
      <c r="E535" s="27">
        <v>23</v>
      </c>
      <c r="F535" s="27">
        <v>6</v>
      </c>
      <c r="G535" s="27">
        <v>33</v>
      </c>
    </row>
    <row r="536" spans="1:7" x14ac:dyDescent="0.3">
      <c r="A536" s="136"/>
      <c r="B536" s="140"/>
      <c r="C536" s="11" t="s">
        <v>83</v>
      </c>
      <c r="D536" s="27">
        <v>19</v>
      </c>
      <c r="E536" s="27">
        <v>3</v>
      </c>
      <c r="G536" s="27">
        <v>22</v>
      </c>
    </row>
    <row r="537" spans="1:7" x14ac:dyDescent="0.3">
      <c r="A537" s="136"/>
      <c r="B537" s="140"/>
      <c r="C537" s="11" t="s">
        <v>84</v>
      </c>
      <c r="D537" s="27">
        <v>8</v>
      </c>
      <c r="E537" s="27">
        <v>6</v>
      </c>
      <c r="F537" s="27">
        <v>9</v>
      </c>
      <c r="G537" s="27">
        <v>23</v>
      </c>
    </row>
    <row r="538" spans="1:7" x14ac:dyDescent="0.3">
      <c r="A538" s="136"/>
      <c r="B538" s="140"/>
      <c r="C538" s="11" t="s">
        <v>88</v>
      </c>
      <c r="D538" s="27">
        <v>8</v>
      </c>
      <c r="E538" s="27">
        <v>15</v>
      </c>
      <c r="F538" s="27">
        <v>12</v>
      </c>
      <c r="G538" s="27">
        <v>35</v>
      </c>
    </row>
    <row r="539" spans="1:7" x14ac:dyDescent="0.3">
      <c r="A539" s="136"/>
      <c r="B539" s="140"/>
      <c r="C539" s="11" t="s">
        <v>75</v>
      </c>
      <c r="D539" s="27">
        <v>2</v>
      </c>
      <c r="E539" s="27">
        <v>16</v>
      </c>
      <c r="F539" s="27">
        <v>21</v>
      </c>
      <c r="G539" s="27">
        <v>39</v>
      </c>
    </row>
    <row r="540" spans="1:7" x14ac:dyDescent="0.3">
      <c r="A540" s="136" t="s">
        <v>48</v>
      </c>
      <c r="B540" s="137" t="s">
        <v>54</v>
      </c>
      <c r="C540" s="11" t="s">
        <v>56</v>
      </c>
      <c r="D540" s="27">
        <v>361</v>
      </c>
      <c r="E540" s="27">
        <v>296</v>
      </c>
      <c r="F540" s="27">
        <v>422</v>
      </c>
      <c r="G540" s="27">
        <v>1079</v>
      </c>
    </row>
    <row r="541" spans="1:7" x14ac:dyDescent="0.3">
      <c r="A541" s="136"/>
      <c r="B541" s="137"/>
      <c r="C541" s="11" t="s">
        <v>87</v>
      </c>
      <c r="D541" s="27">
        <v>66</v>
      </c>
      <c r="E541" s="27">
        <v>17</v>
      </c>
      <c r="G541" s="27">
        <v>83</v>
      </c>
    </row>
    <row r="542" spans="1:7" x14ac:dyDescent="0.3">
      <c r="A542" s="136"/>
      <c r="B542" s="137"/>
      <c r="C542" s="11" t="s">
        <v>77</v>
      </c>
      <c r="D542" s="27">
        <v>37</v>
      </c>
      <c r="E542" s="27">
        <v>37</v>
      </c>
      <c r="F542" s="27">
        <v>24</v>
      </c>
      <c r="G542" s="27">
        <v>98</v>
      </c>
    </row>
    <row r="543" spans="1:7" x14ac:dyDescent="0.3">
      <c r="A543" s="136"/>
      <c r="B543" s="137"/>
      <c r="C543" s="11" t="s">
        <v>57</v>
      </c>
      <c r="D543" s="27">
        <v>360</v>
      </c>
      <c r="E543" s="27">
        <v>286</v>
      </c>
      <c r="F543" s="27">
        <v>401</v>
      </c>
      <c r="G543" s="27">
        <v>1047</v>
      </c>
    </row>
    <row r="544" spans="1:7" x14ac:dyDescent="0.3">
      <c r="A544" s="136"/>
      <c r="B544" s="137"/>
      <c r="C544" s="11" t="s">
        <v>58</v>
      </c>
      <c r="D544" s="27">
        <v>27</v>
      </c>
      <c r="E544" s="27">
        <v>1</v>
      </c>
      <c r="F544" s="27">
        <v>15</v>
      </c>
      <c r="G544" s="27">
        <v>43</v>
      </c>
    </row>
    <row r="545" spans="1:7" x14ac:dyDescent="0.3">
      <c r="A545" s="136"/>
      <c r="B545" s="137"/>
      <c r="C545" s="11" t="s">
        <v>78</v>
      </c>
      <c r="D545" s="27">
        <v>82</v>
      </c>
      <c r="E545" s="27">
        <v>35</v>
      </c>
      <c r="F545" s="27">
        <v>169</v>
      </c>
      <c r="G545" s="27">
        <v>286</v>
      </c>
    </row>
    <row r="546" spans="1:7" x14ac:dyDescent="0.3">
      <c r="A546" s="136"/>
      <c r="B546" s="137"/>
      <c r="C546" s="11" t="s">
        <v>62</v>
      </c>
      <c r="D546" s="27">
        <v>275</v>
      </c>
      <c r="E546" s="27">
        <v>188</v>
      </c>
      <c r="F546" s="27">
        <v>233</v>
      </c>
      <c r="G546" s="27">
        <v>696</v>
      </c>
    </row>
    <row r="547" spans="1:7" x14ac:dyDescent="0.3">
      <c r="A547" s="136"/>
      <c r="B547" s="137"/>
      <c r="C547" s="11" t="s">
        <v>63</v>
      </c>
      <c r="D547" s="27">
        <v>62</v>
      </c>
      <c r="E547" s="27">
        <v>4</v>
      </c>
      <c r="F547" s="27">
        <v>17</v>
      </c>
      <c r="G547" s="27">
        <v>83</v>
      </c>
    </row>
    <row r="548" spans="1:7" x14ac:dyDescent="0.3">
      <c r="A548" s="136"/>
      <c r="B548" s="137"/>
      <c r="C548" s="11" t="s">
        <v>64</v>
      </c>
      <c r="D548" s="27">
        <v>38</v>
      </c>
      <c r="E548" s="27">
        <v>4</v>
      </c>
      <c r="F548" s="27">
        <v>71</v>
      </c>
      <c r="G548" s="27">
        <v>113</v>
      </c>
    </row>
    <row r="549" spans="1:7" x14ac:dyDescent="0.3">
      <c r="A549" s="136"/>
      <c r="B549" s="137"/>
      <c r="C549" s="11" t="s">
        <v>65</v>
      </c>
      <c r="D549" s="27">
        <v>126</v>
      </c>
      <c r="E549" s="27">
        <v>111</v>
      </c>
      <c r="F549" s="27">
        <v>283</v>
      </c>
      <c r="G549" s="27">
        <v>520</v>
      </c>
    </row>
    <row r="550" spans="1:7" x14ac:dyDescent="0.3">
      <c r="A550" s="136"/>
      <c r="B550" s="137"/>
      <c r="C550" s="11" t="s">
        <v>66</v>
      </c>
      <c r="D550" s="27">
        <v>7</v>
      </c>
      <c r="G550" s="27">
        <v>7</v>
      </c>
    </row>
    <row r="551" spans="1:7" x14ac:dyDescent="0.3">
      <c r="A551" s="136"/>
      <c r="B551" s="137"/>
      <c r="C551" s="11" t="s">
        <v>79</v>
      </c>
      <c r="D551" s="27">
        <v>92</v>
      </c>
      <c r="E551" s="27">
        <v>13</v>
      </c>
      <c r="F551" s="27">
        <v>41</v>
      </c>
      <c r="G551" s="27">
        <v>146</v>
      </c>
    </row>
    <row r="552" spans="1:7" x14ac:dyDescent="0.3">
      <c r="A552" s="136"/>
      <c r="B552" s="137"/>
      <c r="C552" s="11" t="s">
        <v>67</v>
      </c>
      <c r="D552" s="27">
        <v>11</v>
      </c>
      <c r="E552" s="27">
        <v>7</v>
      </c>
      <c r="F552" s="27">
        <v>16</v>
      </c>
      <c r="G552" s="27">
        <v>34</v>
      </c>
    </row>
    <row r="553" spans="1:7" x14ac:dyDescent="0.3">
      <c r="A553" s="136"/>
      <c r="B553" s="137"/>
      <c r="C553" s="11" t="s">
        <v>68</v>
      </c>
      <c r="D553" s="27">
        <v>348</v>
      </c>
      <c r="E553" s="27">
        <v>254</v>
      </c>
      <c r="F553" s="27">
        <v>424</v>
      </c>
      <c r="G553" s="27">
        <v>1026</v>
      </c>
    </row>
    <row r="554" spans="1:7" x14ac:dyDescent="0.3">
      <c r="A554" s="136"/>
      <c r="B554" s="137"/>
      <c r="C554" s="11" t="s">
        <v>80</v>
      </c>
      <c r="D554" s="27">
        <v>306</v>
      </c>
      <c r="E554" s="27">
        <v>274</v>
      </c>
      <c r="F554" s="27">
        <v>399</v>
      </c>
      <c r="G554" s="27">
        <v>979</v>
      </c>
    </row>
    <row r="555" spans="1:7" x14ac:dyDescent="0.3">
      <c r="A555" s="136"/>
      <c r="B555" s="137"/>
      <c r="C555" s="11" t="s">
        <v>69</v>
      </c>
      <c r="D555" s="27">
        <v>200</v>
      </c>
      <c r="E555" s="27">
        <v>98</v>
      </c>
      <c r="F555" s="27">
        <v>259</v>
      </c>
      <c r="G555" s="27">
        <v>557</v>
      </c>
    </row>
    <row r="556" spans="1:7" x14ac:dyDescent="0.3">
      <c r="A556" s="136"/>
      <c r="B556" s="137"/>
      <c r="C556" s="11" t="s">
        <v>70</v>
      </c>
      <c r="D556" s="27">
        <v>312</v>
      </c>
      <c r="E556" s="27">
        <v>202</v>
      </c>
      <c r="F556" s="27">
        <v>340</v>
      </c>
      <c r="G556" s="27">
        <v>854</v>
      </c>
    </row>
    <row r="557" spans="1:7" x14ac:dyDescent="0.3">
      <c r="A557" s="136"/>
      <c r="B557" s="137"/>
      <c r="C557" s="11" t="s">
        <v>71</v>
      </c>
      <c r="D557" s="27">
        <v>344</v>
      </c>
      <c r="E557" s="27">
        <v>207</v>
      </c>
      <c r="F557" s="27">
        <v>310</v>
      </c>
      <c r="G557" s="27">
        <v>861</v>
      </c>
    </row>
    <row r="558" spans="1:7" x14ac:dyDescent="0.3">
      <c r="A558" s="136"/>
      <c r="B558" s="137"/>
      <c r="C558" s="11" t="s">
        <v>72</v>
      </c>
      <c r="D558" s="27">
        <v>352</v>
      </c>
      <c r="E558" s="27">
        <v>253</v>
      </c>
      <c r="F558" s="27">
        <v>343</v>
      </c>
      <c r="G558" s="27">
        <v>948</v>
      </c>
    </row>
    <row r="559" spans="1:7" x14ac:dyDescent="0.3">
      <c r="A559" s="136"/>
      <c r="B559" s="137"/>
      <c r="C559" s="11" t="s">
        <v>73</v>
      </c>
      <c r="D559" s="27">
        <v>345</v>
      </c>
      <c r="E559" s="27">
        <v>285</v>
      </c>
      <c r="F559" s="27">
        <v>421</v>
      </c>
      <c r="G559" s="27">
        <v>1051</v>
      </c>
    </row>
    <row r="560" spans="1:7" x14ac:dyDescent="0.3">
      <c r="A560" s="136"/>
      <c r="B560" s="137"/>
      <c r="C560" s="11" t="s">
        <v>74</v>
      </c>
      <c r="D560" s="27">
        <v>37</v>
      </c>
      <c r="E560" s="27">
        <v>10</v>
      </c>
      <c r="F560" s="27">
        <v>19</v>
      </c>
      <c r="G560" s="27">
        <v>66</v>
      </c>
    </row>
    <row r="561" spans="1:7" x14ac:dyDescent="0.3">
      <c r="A561" s="136"/>
      <c r="B561" s="140" t="s">
        <v>81</v>
      </c>
      <c r="C561" s="11" t="s">
        <v>89</v>
      </c>
      <c r="D561" s="27">
        <v>4</v>
      </c>
      <c r="E561" s="27">
        <v>26</v>
      </c>
      <c r="F561" s="27">
        <v>7</v>
      </c>
      <c r="G561" s="27">
        <v>37</v>
      </c>
    </row>
    <row r="562" spans="1:7" x14ac:dyDescent="0.3">
      <c r="A562" s="136"/>
      <c r="B562" s="140"/>
      <c r="C562" s="11" t="s">
        <v>83</v>
      </c>
      <c r="D562" s="27">
        <v>19</v>
      </c>
      <c r="E562" s="27">
        <v>3</v>
      </c>
      <c r="G562" s="27">
        <v>22</v>
      </c>
    </row>
    <row r="563" spans="1:7" x14ac:dyDescent="0.3">
      <c r="A563" s="136"/>
      <c r="B563" s="140"/>
      <c r="C563" s="11" t="s">
        <v>84</v>
      </c>
      <c r="D563" s="27">
        <v>10</v>
      </c>
      <c r="E563" s="27">
        <v>9</v>
      </c>
      <c r="F563" s="27">
        <v>10</v>
      </c>
      <c r="G563" s="27">
        <v>29</v>
      </c>
    </row>
    <row r="564" spans="1:7" x14ac:dyDescent="0.3">
      <c r="A564" s="136"/>
      <c r="B564" s="140"/>
      <c r="C564" s="11" t="s">
        <v>88</v>
      </c>
      <c r="D564" s="27">
        <v>8</v>
      </c>
      <c r="E564" s="27">
        <v>13</v>
      </c>
      <c r="F564" s="27">
        <v>13</v>
      </c>
      <c r="G564" s="27">
        <v>34</v>
      </c>
    </row>
    <row r="565" spans="1:7" x14ac:dyDescent="0.3">
      <c r="A565" s="136"/>
      <c r="B565" s="140"/>
      <c r="C565" s="11" t="s">
        <v>75</v>
      </c>
      <c r="D565" s="27">
        <v>3</v>
      </c>
      <c r="E565" s="27">
        <v>19</v>
      </c>
      <c r="F565" s="27">
        <v>28</v>
      </c>
      <c r="G565" s="27">
        <v>50</v>
      </c>
    </row>
    <row r="566" spans="1:7" x14ac:dyDescent="0.3">
      <c r="A566" s="136" t="s">
        <v>49</v>
      </c>
      <c r="B566" s="137" t="s">
        <v>54</v>
      </c>
      <c r="C566" s="11" t="s">
        <v>56</v>
      </c>
      <c r="D566" s="27">
        <v>360</v>
      </c>
      <c r="E566" s="27">
        <v>293</v>
      </c>
      <c r="F566" s="27">
        <v>419</v>
      </c>
      <c r="G566" s="27">
        <v>1072</v>
      </c>
    </row>
    <row r="567" spans="1:7" x14ac:dyDescent="0.3">
      <c r="A567" s="136"/>
      <c r="B567" s="137"/>
      <c r="C567" s="11" t="s">
        <v>87</v>
      </c>
      <c r="D567" s="27">
        <v>68</v>
      </c>
      <c r="E567" s="27">
        <v>21</v>
      </c>
      <c r="G567" s="27">
        <v>89</v>
      </c>
    </row>
    <row r="568" spans="1:7" x14ac:dyDescent="0.3">
      <c r="A568" s="136"/>
      <c r="B568" s="137"/>
      <c r="C568" s="11" t="s">
        <v>77</v>
      </c>
      <c r="D568" s="27">
        <v>38</v>
      </c>
      <c r="E568" s="27">
        <v>38</v>
      </c>
      <c r="F568" s="27">
        <v>23</v>
      </c>
      <c r="G568" s="27">
        <v>99</v>
      </c>
    </row>
    <row r="569" spans="1:7" x14ac:dyDescent="0.3">
      <c r="A569" s="136"/>
      <c r="B569" s="137"/>
      <c r="C569" s="11" t="s">
        <v>57</v>
      </c>
      <c r="D569" s="27">
        <v>359</v>
      </c>
      <c r="E569" s="27">
        <v>280</v>
      </c>
      <c r="F569" s="27">
        <v>400</v>
      </c>
      <c r="G569" s="27">
        <v>1039</v>
      </c>
    </row>
    <row r="570" spans="1:7" x14ac:dyDescent="0.3">
      <c r="A570" s="136"/>
      <c r="B570" s="137"/>
      <c r="C570" s="11" t="s">
        <v>58</v>
      </c>
      <c r="D570" s="27">
        <v>27</v>
      </c>
      <c r="E570" s="27">
        <v>1</v>
      </c>
      <c r="F570" s="27">
        <v>15</v>
      </c>
      <c r="G570" s="27">
        <v>43</v>
      </c>
    </row>
    <row r="571" spans="1:7" x14ac:dyDescent="0.3">
      <c r="A571" s="136"/>
      <c r="B571" s="137"/>
      <c r="C571" s="11" t="s">
        <v>78</v>
      </c>
      <c r="D571" s="27">
        <v>82</v>
      </c>
      <c r="E571" s="27">
        <v>36</v>
      </c>
      <c r="F571" s="27">
        <v>164</v>
      </c>
      <c r="G571" s="27">
        <v>282</v>
      </c>
    </row>
    <row r="572" spans="1:7" x14ac:dyDescent="0.3">
      <c r="A572" s="136"/>
      <c r="B572" s="137"/>
      <c r="C572" s="11" t="s">
        <v>62</v>
      </c>
      <c r="D572" s="27">
        <v>277</v>
      </c>
      <c r="E572" s="27">
        <v>182</v>
      </c>
      <c r="F572" s="27">
        <v>238</v>
      </c>
      <c r="G572" s="27">
        <v>697</v>
      </c>
    </row>
    <row r="573" spans="1:7" x14ac:dyDescent="0.3">
      <c r="A573" s="136"/>
      <c r="B573" s="137"/>
      <c r="C573" s="11" t="s">
        <v>63</v>
      </c>
      <c r="D573" s="27">
        <v>63</v>
      </c>
      <c r="E573" s="27">
        <v>4</v>
      </c>
      <c r="F573" s="27">
        <v>18</v>
      </c>
      <c r="G573" s="27">
        <v>85</v>
      </c>
    </row>
    <row r="574" spans="1:7" x14ac:dyDescent="0.3">
      <c r="A574" s="136"/>
      <c r="B574" s="137"/>
      <c r="C574" s="11" t="s">
        <v>64</v>
      </c>
      <c r="D574" s="27">
        <v>39</v>
      </c>
      <c r="E574" s="27">
        <v>5</v>
      </c>
      <c r="F574" s="27">
        <v>74</v>
      </c>
      <c r="G574" s="27">
        <v>118</v>
      </c>
    </row>
    <row r="575" spans="1:7" x14ac:dyDescent="0.3">
      <c r="A575" s="136"/>
      <c r="B575" s="137"/>
      <c r="C575" s="11" t="s">
        <v>65</v>
      </c>
      <c r="D575" s="27">
        <v>128</v>
      </c>
      <c r="E575" s="27">
        <v>110</v>
      </c>
      <c r="F575" s="27">
        <v>282</v>
      </c>
      <c r="G575" s="27">
        <v>520</v>
      </c>
    </row>
    <row r="576" spans="1:7" x14ac:dyDescent="0.3">
      <c r="A576" s="136"/>
      <c r="B576" s="137"/>
      <c r="C576" s="11" t="s">
        <v>66</v>
      </c>
      <c r="D576" s="27">
        <v>7</v>
      </c>
      <c r="G576" s="27">
        <v>7</v>
      </c>
    </row>
    <row r="577" spans="1:7" x14ac:dyDescent="0.3">
      <c r="A577" s="136"/>
      <c r="B577" s="137"/>
      <c r="C577" s="11" t="s">
        <v>79</v>
      </c>
      <c r="D577" s="27">
        <v>92</v>
      </c>
      <c r="E577" s="27">
        <v>15</v>
      </c>
      <c r="F577" s="27">
        <v>40</v>
      </c>
      <c r="G577" s="27">
        <v>147</v>
      </c>
    </row>
    <row r="578" spans="1:7" x14ac:dyDescent="0.3">
      <c r="A578" s="136"/>
      <c r="B578" s="137"/>
      <c r="C578" s="11" t="s">
        <v>67</v>
      </c>
      <c r="D578" s="27">
        <v>11</v>
      </c>
      <c r="E578" s="27">
        <v>6</v>
      </c>
      <c r="F578" s="27">
        <v>16</v>
      </c>
      <c r="G578" s="27">
        <v>33</v>
      </c>
    </row>
    <row r="579" spans="1:7" x14ac:dyDescent="0.3">
      <c r="A579" s="136"/>
      <c r="B579" s="137"/>
      <c r="C579" s="11" t="s">
        <v>68</v>
      </c>
      <c r="D579" s="27">
        <v>347</v>
      </c>
      <c r="E579" s="27">
        <v>252</v>
      </c>
      <c r="F579" s="27">
        <v>418</v>
      </c>
      <c r="G579" s="27">
        <v>1017</v>
      </c>
    </row>
    <row r="580" spans="1:7" x14ac:dyDescent="0.3">
      <c r="A580" s="136"/>
      <c r="B580" s="137"/>
      <c r="C580" s="11" t="s">
        <v>80</v>
      </c>
      <c r="D580" s="27">
        <v>307</v>
      </c>
      <c r="E580" s="27">
        <v>271</v>
      </c>
      <c r="F580" s="27">
        <v>398</v>
      </c>
      <c r="G580" s="27">
        <v>976</v>
      </c>
    </row>
    <row r="581" spans="1:7" x14ac:dyDescent="0.3">
      <c r="A581" s="136"/>
      <c r="B581" s="137"/>
      <c r="C581" s="11" t="s">
        <v>69</v>
      </c>
      <c r="D581" s="27">
        <v>200</v>
      </c>
      <c r="E581" s="27">
        <v>97</v>
      </c>
      <c r="F581" s="27">
        <v>254</v>
      </c>
      <c r="G581" s="27">
        <v>551</v>
      </c>
    </row>
    <row r="582" spans="1:7" x14ac:dyDescent="0.3">
      <c r="A582" s="136"/>
      <c r="B582" s="137"/>
      <c r="C582" s="11" t="s">
        <v>70</v>
      </c>
      <c r="D582" s="27">
        <v>311</v>
      </c>
      <c r="E582" s="27">
        <v>199</v>
      </c>
      <c r="F582" s="27">
        <v>332</v>
      </c>
      <c r="G582" s="27">
        <v>842</v>
      </c>
    </row>
    <row r="583" spans="1:7" x14ac:dyDescent="0.3">
      <c r="A583" s="136"/>
      <c r="B583" s="137"/>
      <c r="C583" s="11" t="s">
        <v>71</v>
      </c>
      <c r="D583" s="27">
        <v>343</v>
      </c>
      <c r="E583" s="27">
        <v>210</v>
      </c>
      <c r="F583" s="27">
        <v>312</v>
      </c>
      <c r="G583" s="27">
        <v>865</v>
      </c>
    </row>
    <row r="584" spans="1:7" x14ac:dyDescent="0.3">
      <c r="A584" s="136"/>
      <c r="B584" s="137"/>
      <c r="C584" s="11" t="s">
        <v>72</v>
      </c>
      <c r="D584" s="27">
        <v>352</v>
      </c>
      <c r="E584" s="27">
        <v>252</v>
      </c>
      <c r="F584" s="27">
        <v>345</v>
      </c>
      <c r="G584" s="27">
        <v>949</v>
      </c>
    </row>
    <row r="585" spans="1:7" x14ac:dyDescent="0.3">
      <c r="A585" s="136"/>
      <c r="B585" s="137"/>
      <c r="C585" s="11" t="s">
        <v>73</v>
      </c>
      <c r="D585" s="27">
        <v>344</v>
      </c>
      <c r="E585" s="27">
        <v>283</v>
      </c>
      <c r="F585" s="27">
        <v>418</v>
      </c>
      <c r="G585" s="27">
        <v>1045</v>
      </c>
    </row>
    <row r="586" spans="1:7" x14ac:dyDescent="0.3">
      <c r="A586" s="136"/>
      <c r="B586" s="137"/>
      <c r="C586" s="11" t="s">
        <v>74</v>
      </c>
      <c r="D586" s="27">
        <v>36</v>
      </c>
      <c r="E586" s="27">
        <v>10</v>
      </c>
      <c r="F586" s="27">
        <v>18</v>
      </c>
      <c r="G586" s="27">
        <v>64</v>
      </c>
    </row>
    <row r="587" spans="1:7" x14ac:dyDescent="0.3">
      <c r="A587" s="136"/>
      <c r="B587" s="140" t="s">
        <v>81</v>
      </c>
      <c r="C587" s="11" t="s">
        <v>89</v>
      </c>
      <c r="D587" s="27">
        <v>7</v>
      </c>
      <c r="E587" s="27">
        <v>28</v>
      </c>
      <c r="F587" s="27">
        <v>9</v>
      </c>
      <c r="G587" s="27">
        <v>44</v>
      </c>
    </row>
    <row r="588" spans="1:7" x14ac:dyDescent="0.3">
      <c r="A588" s="136"/>
      <c r="B588" s="140"/>
      <c r="C588" s="11" t="s">
        <v>83</v>
      </c>
      <c r="D588" s="27">
        <v>19</v>
      </c>
      <c r="E588" s="27">
        <v>3</v>
      </c>
      <c r="G588" s="27">
        <v>22</v>
      </c>
    </row>
    <row r="589" spans="1:7" x14ac:dyDescent="0.3">
      <c r="A589" s="136"/>
      <c r="B589" s="140"/>
      <c r="C589" s="11" t="s">
        <v>84</v>
      </c>
      <c r="D589" s="27">
        <v>10</v>
      </c>
      <c r="E589" s="27">
        <v>10</v>
      </c>
      <c r="F589" s="27">
        <v>7</v>
      </c>
      <c r="G589" s="27">
        <v>27</v>
      </c>
    </row>
    <row r="590" spans="1:7" x14ac:dyDescent="0.3">
      <c r="A590" s="136"/>
      <c r="B590" s="140"/>
      <c r="C590" s="11" t="s">
        <v>90</v>
      </c>
      <c r="D590" s="27">
        <v>4</v>
      </c>
      <c r="E590" s="27">
        <v>15</v>
      </c>
      <c r="G590" s="27">
        <v>19</v>
      </c>
    </row>
    <row r="591" spans="1:7" x14ac:dyDescent="0.3">
      <c r="A591" s="136"/>
      <c r="B591" s="140"/>
      <c r="C591" s="11" t="s">
        <v>88</v>
      </c>
      <c r="D591" s="27">
        <v>12</v>
      </c>
      <c r="E591" s="27">
        <v>14</v>
      </c>
      <c r="F591" s="27">
        <v>11</v>
      </c>
      <c r="G591" s="27">
        <v>37</v>
      </c>
    </row>
    <row r="592" spans="1:7" x14ac:dyDescent="0.3">
      <c r="A592" s="136"/>
      <c r="B592" s="140"/>
      <c r="C592" s="11" t="s">
        <v>75</v>
      </c>
      <c r="D592" s="27">
        <v>4</v>
      </c>
      <c r="E592" s="27">
        <v>25</v>
      </c>
      <c r="F592" s="27">
        <v>44</v>
      </c>
      <c r="G592" s="27">
        <v>73</v>
      </c>
    </row>
    <row r="593" spans="1:7" x14ac:dyDescent="0.3">
      <c r="A593" s="136" t="s">
        <v>50</v>
      </c>
      <c r="B593" s="137" t="s">
        <v>54</v>
      </c>
      <c r="C593" s="11" t="s">
        <v>56</v>
      </c>
      <c r="D593" s="27">
        <v>362</v>
      </c>
      <c r="E593" s="27">
        <v>292</v>
      </c>
      <c r="F593" s="27">
        <v>416</v>
      </c>
      <c r="G593" s="27">
        <v>1070</v>
      </c>
    </row>
    <row r="594" spans="1:7" x14ac:dyDescent="0.3">
      <c r="A594" s="136"/>
      <c r="B594" s="137"/>
      <c r="C594" s="11" t="s">
        <v>87</v>
      </c>
      <c r="D594" s="27">
        <v>69</v>
      </c>
      <c r="E594" s="27">
        <v>22</v>
      </c>
      <c r="G594" s="27">
        <v>91</v>
      </c>
    </row>
    <row r="595" spans="1:7" x14ac:dyDescent="0.3">
      <c r="A595" s="136"/>
      <c r="B595" s="137"/>
      <c r="C595" s="11" t="s">
        <v>77</v>
      </c>
      <c r="D595" s="27">
        <v>39</v>
      </c>
      <c r="E595" s="27">
        <v>35</v>
      </c>
      <c r="F595" s="27">
        <v>19</v>
      </c>
      <c r="G595" s="27">
        <v>93</v>
      </c>
    </row>
    <row r="596" spans="1:7" x14ac:dyDescent="0.3">
      <c r="A596" s="136"/>
      <c r="B596" s="137"/>
      <c r="C596" s="11" t="s">
        <v>57</v>
      </c>
      <c r="D596" s="27">
        <v>361</v>
      </c>
      <c r="E596" s="27">
        <v>279</v>
      </c>
      <c r="F596" s="27">
        <v>396</v>
      </c>
      <c r="G596" s="27">
        <v>1036</v>
      </c>
    </row>
    <row r="597" spans="1:7" x14ac:dyDescent="0.3">
      <c r="A597" s="136"/>
      <c r="B597" s="137"/>
      <c r="C597" s="11" t="s">
        <v>58</v>
      </c>
      <c r="D597" s="27">
        <v>27</v>
      </c>
      <c r="E597" s="27">
        <v>1</v>
      </c>
      <c r="F597" s="27">
        <v>16</v>
      </c>
      <c r="G597" s="27">
        <v>44</v>
      </c>
    </row>
    <row r="598" spans="1:7" x14ac:dyDescent="0.3">
      <c r="A598" s="136"/>
      <c r="B598" s="137"/>
      <c r="C598" s="11" t="s">
        <v>78</v>
      </c>
      <c r="D598" s="27">
        <v>82</v>
      </c>
      <c r="E598" s="27">
        <v>36</v>
      </c>
      <c r="F598" s="27">
        <v>164</v>
      </c>
      <c r="G598" s="27">
        <v>282</v>
      </c>
    </row>
    <row r="599" spans="1:7" x14ac:dyDescent="0.3">
      <c r="A599" s="136"/>
      <c r="B599" s="137"/>
      <c r="C599" s="11" t="s">
        <v>62</v>
      </c>
      <c r="D599" s="27">
        <v>281</v>
      </c>
      <c r="E599" s="27">
        <v>181</v>
      </c>
      <c r="F599" s="27">
        <v>239</v>
      </c>
      <c r="G599" s="27">
        <v>701</v>
      </c>
    </row>
    <row r="600" spans="1:7" x14ac:dyDescent="0.3">
      <c r="A600" s="136"/>
      <c r="B600" s="137"/>
      <c r="C600" s="11" t="s">
        <v>63</v>
      </c>
      <c r="D600" s="27">
        <v>62</v>
      </c>
      <c r="E600" s="27">
        <v>4</v>
      </c>
      <c r="F600" s="27">
        <v>18</v>
      </c>
      <c r="G600" s="27">
        <v>84</v>
      </c>
    </row>
    <row r="601" spans="1:7" x14ac:dyDescent="0.3">
      <c r="A601" s="136"/>
      <c r="B601" s="137"/>
      <c r="C601" s="11" t="s">
        <v>64</v>
      </c>
      <c r="D601" s="27">
        <v>39</v>
      </c>
      <c r="E601" s="27">
        <v>5</v>
      </c>
      <c r="F601" s="27">
        <v>77</v>
      </c>
      <c r="G601" s="27">
        <v>121</v>
      </c>
    </row>
    <row r="602" spans="1:7" x14ac:dyDescent="0.3">
      <c r="A602" s="136"/>
      <c r="B602" s="137"/>
      <c r="C602" s="11" t="s">
        <v>65</v>
      </c>
      <c r="D602" s="27">
        <v>131</v>
      </c>
      <c r="E602" s="27">
        <v>111</v>
      </c>
      <c r="F602" s="27">
        <v>283</v>
      </c>
      <c r="G602" s="27">
        <v>525</v>
      </c>
    </row>
    <row r="603" spans="1:7" x14ac:dyDescent="0.3">
      <c r="A603" s="136"/>
      <c r="B603" s="137"/>
      <c r="C603" s="11" t="s">
        <v>66</v>
      </c>
      <c r="D603" s="27">
        <v>7</v>
      </c>
      <c r="F603" s="27">
        <v>1</v>
      </c>
      <c r="G603" s="27">
        <v>8</v>
      </c>
    </row>
    <row r="604" spans="1:7" x14ac:dyDescent="0.3">
      <c r="A604" s="136"/>
      <c r="B604" s="137"/>
      <c r="C604" s="11" t="s">
        <v>79</v>
      </c>
      <c r="D604" s="27">
        <v>93</v>
      </c>
      <c r="E604" s="27">
        <v>14</v>
      </c>
      <c r="F604" s="27">
        <v>40</v>
      </c>
      <c r="G604" s="27">
        <v>147</v>
      </c>
    </row>
    <row r="605" spans="1:7" x14ac:dyDescent="0.3">
      <c r="A605" s="136"/>
      <c r="B605" s="137"/>
      <c r="C605" s="11" t="s">
        <v>67</v>
      </c>
      <c r="D605" s="27">
        <v>11</v>
      </c>
      <c r="E605" s="27">
        <v>6</v>
      </c>
      <c r="F605" s="27">
        <v>17</v>
      </c>
      <c r="G605" s="27">
        <v>34</v>
      </c>
    </row>
    <row r="606" spans="1:7" x14ac:dyDescent="0.3">
      <c r="A606" s="136"/>
      <c r="B606" s="137"/>
      <c r="C606" s="11" t="s">
        <v>68</v>
      </c>
      <c r="D606" s="27">
        <v>349</v>
      </c>
      <c r="E606" s="27">
        <v>253</v>
      </c>
      <c r="F606" s="27">
        <v>414</v>
      </c>
      <c r="G606" s="27">
        <v>1016</v>
      </c>
    </row>
    <row r="607" spans="1:7" x14ac:dyDescent="0.3">
      <c r="A607" s="136"/>
      <c r="B607" s="137"/>
      <c r="C607" s="11" t="s">
        <v>80</v>
      </c>
      <c r="D607" s="27">
        <v>309</v>
      </c>
      <c r="E607" s="27">
        <v>269</v>
      </c>
      <c r="F607" s="27">
        <v>393</v>
      </c>
      <c r="G607" s="27">
        <v>971</v>
      </c>
    </row>
    <row r="608" spans="1:7" x14ac:dyDescent="0.3">
      <c r="A608" s="136"/>
      <c r="B608" s="137"/>
      <c r="C608" s="11" t="s">
        <v>69</v>
      </c>
      <c r="D608" s="27">
        <v>200</v>
      </c>
      <c r="E608" s="27">
        <v>95</v>
      </c>
      <c r="F608" s="27">
        <v>250</v>
      </c>
      <c r="G608" s="27">
        <v>545</v>
      </c>
    </row>
    <row r="609" spans="1:7" x14ac:dyDescent="0.3">
      <c r="A609" s="136"/>
      <c r="B609" s="137"/>
      <c r="C609" s="11" t="s">
        <v>70</v>
      </c>
      <c r="D609" s="27">
        <v>311</v>
      </c>
      <c r="E609" s="27">
        <v>197</v>
      </c>
      <c r="F609" s="27">
        <v>326</v>
      </c>
      <c r="G609" s="27">
        <v>834</v>
      </c>
    </row>
    <row r="610" spans="1:7" x14ac:dyDescent="0.3">
      <c r="A610" s="136"/>
      <c r="B610" s="137"/>
      <c r="C610" s="11" t="s">
        <v>71</v>
      </c>
      <c r="D610" s="27">
        <v>346</v>
      </c>
      <c r="E610" s="27">
        <v>211</v>
      </c>
      <c r="F610" s="27">
        <v>316</v>
      </c>
      <c r="G610" s="27">
        <v>873</v>
      </c>
    </row>
    <row r="611" spans="1:7" x14ac:dyDescent="0.3">
      <c r="A611" s="136"/>
      <c r="B611" s="137"/>
      <c r="C611" s="11" t="s">
        <v>72</v>
      </c>
      <c r="D611" s="27">
        <v>352</v>
      </c>
      <c r="E611" s="27">
        <v>252</v>
      </c>
      <c r="F611" s="27">
        <v>345</v>
      </c>
      <c r="G611" s="27">
        <v>949</v>
      </c>
    </row>
    <row r="612" spans="1:7" x14ac:dyDescent="0.3">
      <c r="A612" s="136"/>
      <c r="B612" s="137"/>
      <c r="C612" s="11" t="s">
        <v>73</v>
      </c>
      <c r="D612" s="27">
        <v>346</v>
      </c>
      <c r="E612" s="27">
        <v>282</v>
      </c>
      <c r="F612" s="27">
        <v>416</v>
      </c>
      <c r="G612" s="27">
        <v>1044</v>
      </c>
    </row>
    <row r="613" spans="1:7" x14ac:dyDescent="0.3">
      <c r="A613" s="136"/>
      <c r="B613" s="137"/>
      <c r="C613" s="11" t="s">
        <v>74</v>
      </c>
      <c r="D613" s="27">
        <v>37</v>
      </c>
      <c r="E613" s="27">
        <v>8</v>
      </c>
      <c r="F613" s="27">
        <v>18</v>
      </c>
      <c r="G613" s="27">
        <v>63</v>
      </c>
    </row>
    <row r="614" spans="1:7" x14ac:dyDescent="0.3">
      <c r="A614" s="136"/>
      <c r="B614" s="140" t="s">
        <v>81</v>
      </c>
      <c r="C614" s="11" t="s">
        <v>89</v>
      </c>
      <c r="D614" s="27">
        <v>9</v>
      </c>
      <c r="E614" s="27">
        <v>28</v>
      </c>
      <c r="F614" s="27">
        <v>10</v>
      </c>
      <c r="G614" s="27">
        <v>47</v>
      </c>
    </row>
    <row r="615" spans="1:7" x14ac:dyDescent="0.3">
      <c r="A615" s="136"/>
      <c r="B615" s="140"/>
      <c r="C615" s="11" t="s">
        <v>83</v>
      </c>
      <c r="D615" s="27">
        <v>19</v>
      </c>
      <c r="E615" s="27">
        <v>3</v>
      </c>
      <c r="G615" s="27">
        <v>22</v>
      </c>
    </row>
    <row r="616" spans="1:7" x14ac:dyDescent="0.3">
      <c r="A616" s="136"/>
      <c r="B616" s="140"/>
      <c r="C616" s="11" t="s">
        <v>84</v>
      </c>
      <c r="D616" s="27">
        <v>11</v>
      </c>
      <c r="E616" s="27">
        <v>10</v>
      </c>
      <c r="F616" s="27">
        <v>9</v>
      </c>
      <c r="G616" s="27">
        <v>30</v>
      </c>
    </row>
    <row r="617" spans="1:7" x14ac:dyDescent="0.3">
      <c r="A617" s="136"/>
      <c r="B617" s="140"/>
      <c r="C617" s="11" t="s">
        <v>90</v>
      </c>
      <c r="D617" s="27">
        <v>7</v>
      </c>
      <c r="E617" s="27">
        <v>22</v>
      </c>
      <c r="F617" s="27">
        <v>14</v>
      </c>
      <c r="G617" s="27">
        <v>43</v>
      </c>
    </row>
    <row r="618" spans="1:7" x14ac:dyDescent="0.3">
      <c r="A618" s="136"/>
      <c r="B618" s="140"/>
      <c r="C618" s="11" t="s">
        <v>88</v>
      </c>
      <c r="D618" s="27">
        <v>16</v>
      </c>
      <c r="E618" s="27">
        <v>11</v>
      </c>
      <c r="F618" s="27">
        <v>13</v>
      </c>
      <c r="G618" s="27">
        <v>40</v>
      </c>
    </row>
    <row r="619" spans="1:7" x14ac:dyDescent="0.3">
      <c r="A619" s="136"/>
      <c r="B619" s="140"/>
      <c r="C619" s="11" t="s">
        <v>75</v>
      </c>
      <c r="D619" s="27">
        <v>4</v>
      </c>
      <c r="E619" s="27">
        <v>31</v>
      </c>
      <c r="F619" s="27">
        <v>56</v>
      </c>
      <c r="G619" s="27">
        <v>91</v>
      </c>
    </row>
    <row r="620" spans="1:7" ht="15" customHeight="1" x14ac:dyDescent="0.3">
      <c r="A620" s="136">
        <v>2026</v>
      </c>
      <c r="B620" s="137" t="s">
        <v>54</v>
      </c>
      <c r="C620" s="11" t="s">
        <v>56</v>
      </c>
      <c r="D620" s="62">
        <v>363</v>
      </c>
      <c r="E620" s="62">
        <v>293</v>
      </c>
      <c r="F620" s="62">
        <v>410</v>
      </c>
      <c r="G620" s="27">
        <f>SUM(D620:F620)</f>
        <v>1066</v>
      </c>
    </row>
    <row r="621" spans="1:7" x14ac:dyDescent="0.3">
      <c r="A621" s="136"/>
      <c r="B621" s="137"/>
      <c r="C621" s="11" t="s">
        <v>87</v>
      </c>
      <c r="D621" s="62">
        <v>68</v>
      </c>
      <c r="E621" s="62">
        <v>23</v>
      </c>
      <c r="F621" s="62"/>
      <c r="G621" s="27">
        <f t="shared" ref="G621:G647" si="0">SUM(D621:F621)</f>
        <v>91</v>
      </c>
    </row>
    <row r="622" spans="1:7" x14ac:dyDescent="0.3">
      <c r="A622" s="136"/>
      <c r="B622" s="137"/>
      <c r="C622" s="11" t="s">
        <v>77</v>
      </c>
      <c r="D622" s="62">
        <v>39</v>
      </c>
      <c r="E622" s="62">
        <v>36</v>
      </c>
      <c r="F622" s="62">
        <v>17</v>
      </c>
      <c r="G622" s="27">
        <f t="shared" si="0"/>
        <v>92</v>
      </c>
    </row>
    <row r="623" spans="1:7" x14ac:dyDescent="0.3">
      <c r="A623" s="136"/>
      <c r="B623" s="137"/>
      <c r="C623" s="11" t="s">
        <v>57</v>
      </c>
      <c r="D623" s="62">
        <v>362</v>
      </c>
      <c r="E623" s="62">
        <v>283</v>
      </c>
      <c r="F623" s="62">
        <v>396</v>
      </c>
      <c r="G623" s="27">
        <f t="shared" si="0"/>
        <v>1041</v>
      </c>
    </row>
    <row r="624" spans="1:7" x14ac:dyDescent="0.3">
      <c r="A624" s="136"/>
      <c r="B624" s="137"/>
      <c r="C624" s="11" t="s">
        <v>58</v>
      </c>
      <c r="D624" s="62">
        <v>27</v>
      </c>
      <c r="E624" s="62">
        <v>1</v>
      </c>
      <c r="F624" s="62">
        <v>16</v>
      </c>
      <c r="G624" s="27">
        <f t="shared" si="0"/>
        <v>44</v>
      </c>
    </row>
    <row r="625" spans="1:7" x14ac:dyDescent="0.3">
      <c r="A625" s="136"/>
      <c r="B625" s="137"/>
      <c r="C625" s="11" t="s">
        <v>78</v>
      </c>
      <c r="D625" s="62">
        <v>83</v>
      </c>
      <c r="E625" s="62">
        <v>34</v>
      </c>
      <c r="F625" s="62">
        <v>163</v>
      </c>
      <c r="G625" s="27">
        <f t="shared" si="0"/>
        <v>280</v>
      </c>
    </row>
    <row r="626" spans="1:7" x14ac:dyDescent="0.3">
      <c r="A626" s="136"/>
      <c r="B626" s="137"/>
      <c r="C626" s="11" t="s">
        <v>62</v>
      </c>
      <c r="D626" s="62">
        <v>286</v>
      </c>
      <c r="E626" s="62">
        <v>187</v>
      </c>
      <c r="F626" s="62">
        <v>243</v>
      </c>
      <c r="G626" s="27">
        <f t="shared" si="0"/>
        <v>716</v>
      </c>
    </row>
    <row r="627" spans="1:7" x14ac:dyDescent="0.3">
      <c r="A627" s="136"/>
      <c r="B627" s="137"/>
      <c r="C627" s="11" t="s">
        <v>63</v>
      </c>
      <c r="D627" s="62">
        <v>62</v>
      </c>
      <c r="E627" s="62">
        <v>4</v>
      </c>
      <c r="F627" s="62">
        <v>18</v>
      </c>
      <c r="G627" s="27">
        <f t="shared" si="0"/>
        <v>84</v>
      </c>
    </row>
    <row r="628" spans="1:7" x14ac:dyDescent="0.3">
      <c r="A628" s="136"/>
      <c r="B628" s="137"/>
      <c r="C628" s="11" t="s">
        <v>64</v>
      </c>
      <c r="D628" s="62">
        <v>40</v>
      </c>
      <c r="E628" s="62">
        <v>5</v>
      </c>
      <c r="F628" s="62">
        <v>78</v>
      </c>
      <c r="G628" s="27">
        <f t="shared" si="0"/>
        <v>123</v>
      </c>
    </row>
    <row r="629" spans="1:7" x14ac:dyDescent="0.3">
      <c r="A629" s="136"/>
      <c r="B629" s="137"/>
      <c r="C629" s="11" t="s">
        <v>65</v>
      </c>
      <c r="D629" s="62">
        <v>134</v>
      </c>
      <c r="E629" s="62">
        <v>111</v>
      </c>
      <c r="F629" s="62">
        <v>275</v>
      </c>
      <c r="G629" s="27">
        <f t="shared" si="0"/>
        <v>520</v>
      </c>
    </row>
    <row r="630" spans="1:7" x14ac:dyDescent="0.3">
      <c r="A630" s="136"/>
      <c r="B630" s="137"/>
      <c r="C630" s="11" t="s">
        <v>66</v>
      </c>
      <c r="D630" s="62">
        <v>7</v>
      </c>
      <c r="E630" s="62"/>
      <c r="F630" s="62"/>
      <c r="G630" s="27">
        <f t="shared" si="0"/>
        <v>7</v>
      </c>
    </row>
    <row r="631" spans="1:7" x14ac:dyDescent="0.3">
      <c r="A631" s="136"/>
      <c r="B631" s="137"/>
      <c r="C631" s="11" t="s">
        <v>79</v>
      </c>
      <c r="D631" s="62">
        <v>94</v>
      </c>
      <c r="E631" s="62">
        <v>14</v>
      </c>
      <c r="F631" s="62">
        <v>40</v>
      </c>
      <c r="G631" s="27">
        <f t="shared" si="0"/>
        <v>148</v>
      </c>
    </row>
    <row r="632" spans="1:7" x14ac:dyDescent="0.3">
      <c r="A632" s="136"/>
      <c r="B632" s="137"/>
      <c r="C632" s="11" t="s">
        <v>67</v>
      </c>
      <c r="D632" s="62">
        <v>11</v>
      </c>
      <c r="E632" s="62">
        <v>6</v>
      </c>
      <c r="F632" s="62">
        <v>17</v>
      </c>
      <c r="G632" s="27">
        <f t="shared" si="0"/>
        <v>34</v>
      </c>
    </row>
    <row r="633" spans="1:7" x14ac:dyDescent="0.3">
      <c r="A633" s="136"/>
      <c r="B633" s="137"/>
      <c r="C633" s="11" t="s">
        <v>68</v>
      </c>
      <c r="D633" s="62">
        <v>349</v>
      </c>
      <c r="E633" s="62">
        <v>255</v>
      </c>
      <c r="F633" s="62">
        <v>411</v>
      </c>
      <c r="G633" s="27">
        <f t="shared" si="0"/>
        <v>1015</v>
      </c>
    </row>
    <row r="634" spans="1:7" x14ac:dyDescent="0.3">
      <c r="A634" s="136"/>
      <c r="B634" s="137"/>
      <c r="C634" s="11" t="s">
        <v>80</v>
      </c>
      <c r="D634" s="62">
        <v>308</v>
      </c>
      <c r="E634" s="62">
        <v>270</v>
      </c>
      <c r="F634" s="62">
        <v>390</v>
      </c>
      <c r="G634" s="27">
        <f t="shared" si="0"/>
        <v>968</v>
      </c>
    </row>
    <row r="635" spans="1:7" x14ac:dyDescent="0.3">
      <c r="A635" s="136"/>
      <c r="B635" s="137"/>
      <c r="C635" s="11" t="s">
        <v>69</v>
      </c>
      <c r="D635" s="62">
        <v>200</v>
      </c>
      <c r="E635" s="62">
        <v>98</v>
      </c>
      <c r="F635" s="62">
        <v>249</v>
      </c>
      <c r="G635" s="27">
        <f t="shared" si="0"/>
        <v>547</v>
      </c>
    </row>
    <row r="636" spans="1:7" x14ac:dyDescent="0.3">
      <c r="A636" s="136"/>
      <c r="B636" s="137"/>
      <c r="C636" s="11" t="s">
        <v>70</v>
      </c>
      <c r="D636" s="62">
        <v>306</v>
      </c>
      <c r="E636" s="62">
        <v>190</v>
      </c>
      <c r="F636" s="62">
        <v>323</v>
      </c>
      <c r="G636" s="27">
        <f t="shared" si="0"/>
        <v>819</v>
      </c>
    </row>
    <row r="637" spans="1:7" x14ac:dyDescent="0.3">
      <c r="A637" s="136"/>
      <c r="B637" s="137"/>
      <c r="C637" s="11" t="s">
        <v>71</v>
      </c>
      <c r="D637" s="62">
        <v>349</v>
      </c>
      <c r="E637" s="62">
        <v>215</v>
      </c>
      <c r="F637" s="62">
        <v>319</v>
      </c>
      <c r="G637" s="27">
        <f t="shared" si="0"/>
        <v>883</v>
      </c>
    </row>
    <row r="638" spans="1:7" x14ac:dyDescent="0.3">
      <c r="A638" s="136"/>
      <c r="B638" s="137"/>
      <c r="C638" s="11" t="s">
        <v>72</v>
      </c>
      <c r="D638" s="62">
        <v>354</v>
      </c>
      <c r="E638" s="62">
        <v>257</v>
      </c>
      <c r="F638" s="62">
        <v>353</v>
      </c>
      <c r="G638" s="27">
        <f t="shared" si="0"/>
        <v>964</v>
      </c>
    </row>
    <row r="639" spans="1:7" x14ac:dyDescent="0.3">
      <c r="A639" s="136"/>
      <c r="B639" s="137"/>
      <c r="C639" s="11" t="s">
        <v>73</v>
      </c>
      <c r="D639" s="62">
        <v>348</v>
      </c>
      <c r="E639" s="62">
        <v>282</v>
      </c>
      <c r="F639" s="62">
        <v>412</v>
      </c>
      <c r="G639" s="27">
        <f t="shared" si="0"/>
        <v>1042</v>
      </c>
    </row>
    <row r="640" spans="1:7" x14ac:dyDescent="0.3">
      <c r="A640" s="136"/>
      <c r="B640" s="137"/>
      <c r="C640" s="11" t="s">
        <v>74</v>
      </c>
      <c r="D640" s="62">
        <v>37</v>
      </c>
      <c r="E640" s="62">
        <v>8</v>
      </c>
      <c r="F640" s="62">
        <v>18</v>
      </c>
      <c r="G640" s="27">
        <f t="shared" si="0"/>
        <v>63</v>
      </c>
    </row>
    <row r="641" spans="1:7" x14ac:dyDescent="0.3">
      <c r="A641" s="136"/>
      <c r="B641" s="137"/>
      <c r="C641" s="11" t="s">
        <v>91</v>
      </c>
      <c r="D641" s="62">
        <v>6</v>
      </c>
      <c r="E641" s="62">
        <v>35</v>
      </c>
      <c r="F641" s="62">
        <v>65</v>
      </c>
      <c r="G641" s="27">
        <f t="shared" si="0"/>
        <v>106</v>
      </c>
    </row>
    <row r="642" spans="1:7" x14ac:dyDescent="0.3">
      <c r="A642" s="136"/>
      <c r="B642" s="140" t="s">
        <v>81</v>
      </c>
      <c r="C642" s="11" t="s">
        <v>89</v>
      </c>
      <c r="D642" s="62">
        <v>11</v>
      </c>
      <c r="E642" s="62">
        <v>28</v>
      </c>
      <c r="F642" s="62">
        <v>9</v>
      </c>
      <c r="G642" s="27">
        <f t="shared" si="0"/>
        <v>48</v>
      </c>
    </row>
    <row r="643" spans="1:7" x14ac:dyDescent="0.3">
      <c r="A643" s="136"/>
      <c r="B643" s="140"/>
      <c r="C643" s="11" t="s">
        <v>83</v>
      </c>
      <c r="D643" s="62">
        <v>19</v>
      </c>
      <c r="E643" s="62">
        <v>2</v>
      </c>
      <c r="F643" s="62"/>
      <c r="G643" s="27">
        <f t="shared" si="0"/>
        <v>21</v>
      </c>
    </row>
    <row r="644" spans="1:7" x14ac:dyDescent="0.3">
      <c r="A644" s="136"/>
      <c r="B644" s="140"/>
      <c r="C644" s="11" t="s">
        <v>92</v>
      </c>
      <c r="D644" s="62">
        <v>3</v>
      </c>
      <c r="E644" s="62">
        <v>14</v>
      </c>
      <c r="F644" s="62">
        <v>28</v>
      </c>
      <c r="G644" s="27">
        <f t="shared" si="0"/>
        <v>45</v>
      </c>
    </row>
    <row r="645" spans="1:7" x14ac:dyDescent="0.3">
      <c r="A645" s="136"/>
      <c r="B645" s="140"/>
      <c r="C645" s="11" t="s">
        <v>84</v>
      </c>
      <c r="D645" s="62">
        <v>14</v>
      </c>
      <c r="E645" s="62">
        <v>7</v>
      </c>
      <c r="F645" s="62">
        <v>10</v>
      </c>
      <c r="G645" s="27">
        <f t="shared" si="0"/>
        <v>31</v>
      </c>
    </row>
    <row r="646" spans="1:7" x14ac:dyDescent="0.3">
      <c r="A646" s="136"/>
      <c r="B646" s="140"/>
      <c r="C646" s="11" t="s">
        <v>90</v>
      </c>
      <c r="D646" s="62">
        <v>7</v>
      </c>
      <c r="E646" s="62">
        <v>29</v>
      </c>
      <c r="F646" s="62">
        <v>16</v>
      </c>
      <c r="G646" s="27">
        <f t="shared" si="0"/>
        <v>52</v>
      </c>
    </row>
    <row r="647" spans="1:7" x14ac:dyDescent="0.3">
      <c r="A647" s="136"/>
      <c r="B647" s="140"/>
      <c r="C647" s="11" t="s">
        <v>88</v>
      </c>
      <c r="D647" s="62">
        <v>16</v>
      </c>
      <c r="E647" s="62">
        <v>10</v>
      </c>
      <c r="F647" s="62">
        <v>12</v>
      </c>
      <c r="G647" s="27">
        <f t="shared" si="0"/>
        <v>38</v>
      </c>
    </row>
    <row r="648" spans="1:7" x14ac:dyDescent="0.3">
      <c r="E648" s="27"/>
      <c r="F648" s="27"/>
    </row>
    <row r="649" spans="1:7" x14ac:dyDescent="0.3">
      <c r="F649" s="27"/>
    </row>
    <row r="650" spans="1:7" x14ac:dyDescent="0.3">
      <c r="F650" s="27"/>
    </row>
  </sheetData>
  <mergeCells count="80">
    <mergeCell ref="A566:A592"/>
    <mergeCell ref="B566:B586"/>
    <mergeCell ref="B587:B592"/>
    <mergeCell ref="A620:A647"/>
    <mergeCell ref="B642:B647"/>
    <mergeCell ref="B620:B641"/>
    <mergeCell ref="A593:A619"/>
    <mergeCell ref="B593:B613"/>
    <mergeCell ref="B614:B619"/>
    <mergeCell ref="A514:A539"/>
    <mergeCell ref="B514:B534"/>
    <mergeCell ref="B535:B539"/>
    <mergeCell ref="A540:A565"/>
    <mergeCell ref="B540:B560"/>
    <mergeCell ref="B561:B565"/>
    <mergeCell ref="A463:A487"/>
    <mergeCell ref="B463:B483"/>
    <mergeCell ref="B484:B487"/>
    <mergeCell ref="A488:A513"/>
    <mergeCell ref="B488:B508"/>
    <mergeCell ref="B509:B513"/>
    <mergeCell ref="A415:A438"/>
    <mergeCell ref="B415:B435"/>
    <mergeCell ref="B436:B438"/>
    <mergeCell ref="A439:A462"/>
    <mergeCell ref="B439:B459"/>
    <mergeCell ref="B460:B462"/>
    <mergeCell ref="A367:A390"/>
    <mergeCell ref="B367:B387"/>
    <mergeCell ref="B388:B390"/>
    <mergeCell ref="A391:A414"/>
    <mergeCell ref="B391:B411"/>
    <mergeCell ref="B412:B414"/>
    <mergeCell ref="A321:A343"/>
    <mergeCell ref="B321:B340"/>
    <mergeCell ref="B341:B343"/>
    <mergeCell ref="A344:A366"/>
    <mergeCell ref="B344:B363"/>
    <mergeCell ref="B364:B366"/>
    <mergeCell ref="A275:A297"/>
    <mergeCell ref="B275:B294"/>
    <mergeCell ref="B295:B297"/>
    <mergeCell ref="A298:A320"/>
    <mergeCell ref="B298:B317"/>
    <mergeCell ref="B318:B320"/>
    <mergeCell ref="A229:A251"/>
    <mergeCell ref="B229:B248"/>
    <mergeCell ref="B249:B251"/>
    <mergeCell ref="A252:A274"/>
    <mergeCell ref="B252:B271"/>
    <mergeCell ref="B272:B274"/>
    <mergeCell ref="A179:A203"/>
    <mergeCell ref="B179:B198"/>
    <mergeCell ref="B199:B203"/>
    <mergeCell ref="A204:A228"/>
    <mergeCell ref="B204:B223"/>
    <mergeCell ref="B224:B228"/>
    <mergeCell ref="A129:A153"/>
    <mergeCell ref="B129:B148"/>
    <mergeCell ref="B149:B153"/>
    <mergeCell ref="A154:A178"/>
    <mergeCell ref="B154:B173"/>
    <mergeCell ref="B174:B178"/>
    <mergeCell ref="A79:A103"/>
    <mergeCell ref="B79:B98"/>
    <mergeCell ref="B99:B103"/>
    <mergeCell ref="A104:A128"/>
    <mergeCell ref="B104:B123"/>
    <mergeCell ref="B124:B128"/>
    <mergeCell ref="B3:C3"/>
    <mergeCell ref="A1:G1"/>
    <mergeCell ref="A54:A78"/>
    <mergeCell ref="B54:B73"/>
    <mergeCell ref="B74:B78"/>
    <mergeCell ref="A4:A28"/>
    <mergeCell ref="B4:B23"/>
    <mergeCell ref="B24:B28"/>
    <mergeCell ref="A29:A53"/>
    <mergeCell ref="B29:B48"/>
    <mergeCell ref="B49:B53"/>
  </mergeCells>
  <pageMargins left="0.7" right="0.7" top="0.75" bottom="0.75" header="0.3" footer="0.3"/>
  <ignoredErrors>
    <ignoredError sqref="A4:G647"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766CA-045E-4CA5-A813-D7723C4F1161}">
  <sheetPr>
    <tabColor theme="4" tint="-0.249977111117893"/>
  </sheetPr>
  <dimension ref="A1:Y164"/>
  <sheetViews>
    <sheetView zoomScaleNormal="100" workbookViewId="0">
      <pane ySplit="3" topLeftCell="A4" activePane="bottomLeft" state="frozen"/>
      <selection activeCell="A3" sqref="A3"/>
      <selection pane="bottomLeft" activeCell="A3" sqref="A3"/>
    </sheetView>
  </sheetViews>
  <sheetFormatPr defaultColWidth="9.109375" defaultRowHeight="14.4" x14ac:dyDescent="0.3"/>
  <cols>
    <col min="1" max="1" width="16.5546875" style="3" customWidth="1"/>
    <col min="2" max="2" width="14" style="4" customWidth="1"/>
    <col min="3" max="3" width="25.109375" style="1" customWidth="1"/>
    <col min="4" max="7" width="12.44140625" style="2" customWidth="1"/>
    <col min="8" max="16384" width="9.109375" style="1"/>
  </cols>
  <sheetData>
    <row r="1" spans="1:25" s="80" customFormat="1" ht="52.95" customHeight="1" x14ac:dyDescent="0.3">
      <c r="A1" s="130" t="e" vm="1">
        <v>#VALUE!</v>
      </c>
      <c r="B1" s="130"/>
      <c r="C1" s="130"/>
      <c r="D1" s="130"/>
      <c r="E1" s="130"/>
      <c r="F1" s="130"/>
      <c r="G1" s="131"/>
    </row>
    <row r="2" spans="1:25" s="80" customFormat="1" ht="15" thickBot="1" x14ac:dyDescent="0.35">
      <c r="A2" s="81"/>
      <c r="B2" s="82"/>
      <c r="C2" s="83"/>
      <c r="D2" s="83"/>
      <c r="E2" s="83"/>
      <c r="F2" s="83"/>
      <c r="G2" s="83"/>
      <c r="H2" s="83"/>
      <c r="I2" s="83"/>
      <c r="J2" s="83"/>
      <c r="K2" s="83"/>
      <c r="L2" s="83"/>
      <c r="M2" s="83"/>
      <c r="N2" s="83"/>
      <c r="O2" s="83"/>
      <c r="P2" s="83"/>
      <c r="Q2" s="83"/>
      <c r="R2" s="83"/>
      <c r="S2" s="83"/>
      <c r="T2" s="83"/>
      <c r="U2" s="83"/>
      <c r="V2" s="83"/>
      <c r="W2" s="83"/>
      <c r="X2" s="83"/>
      <c r="Y2" s="83"/>
    </row>
    <row r="3" spans="1:25" s="72" customFormat="1" ht="15" thickBot="1" x14ac:dyDescent="0.35">
      <c r="A3" s="103" t="s">
        <v>51</v>
      </c>
      <c r="B3" s="141" t="s">
        <v>52</v>
      </c>
      <c r="C3" s="141"/>
      <c r="D3" s="104" t="s">
        <v>17</v>
      </c>
      <c r="E3" s="104" t="s">
        <v>18</v>
      </c>
      <c r="F3" s="104" t="s">
        <v>19</v>
      </c>
      <c r="G3" s="104" t="s">
        <v>53</v>
      </c>
    </row>
    <row r="4" spans="1:25" x14ac:dyDescent="0.3">
      <c r="A4" s="136" t="s">
        <v>26</v>
      </c>
      <c r="B4" s="140" t="s">
        <v>54</v>
      </c>
      <c r="C4" s="11" t="s">
        <v>58</v>
      </c>
      <c r="D4" s="16">
        <v>1</v>
      </c>
      <c r="E4" s="16">
        <v>1</v>
      </c>
      <c r="G4" s="16">
        <v>2</v>
      </c>
    </row>
    <row r="5" spans="1:25" x14ac:dyDescent="0.3">
      <c r="A5" s="136"/>
      <c r="B5" s="140"/>
      <c r="C5" s="11" t="s">
        <v>66</v>
      </c>
      <c r="D5" s="16">
        <v>18</v>
      </c>
      <c r="E5" s="16">
        <v>1</v>
      </c>
      <c r="F5" s="16">
        <v>8</v>
      </c>
      <c r="G5" s="16">
        <v>27</v>
      </c>
    </row>
    <row r="6" spans="1:25" x14ac:dyDescent="0.3">
      <c r="A6" s="136"/>
      <c r="B6" s="140" t="s">
        <v>76</v>
      </c>
      <c r="C6" s="11" t="s">
        <v>57</v>
      </c>
      <c r="F6" s="16">
        <v>2</v>
      </c>
      <c r="G6" s="16">
        <v>2</v>
      </c>
    </row>
    <row r="7" spans="1:25" x14ac:dyDescent="0.3">
      <c r="A7" s="136"/>
      <c r="B7" s="140"/>
      <c r="C7" s="11" t="s">
        <v>62</v>
      </c>
      <c r="D7" s="16">
        <v>1</v>
      </c>
      <c r="F7" s="16">
        <v>10</v>
      </c>
      <c r="G7" s="16">
        <v>11</v>
      </c>
    </row>
    <row r="8" spans="1:25" x14ac:dyDescent="0.3">
      <c r="A8" s="136"/>
      <c r="B8" s="140"/>
      <c r="C8" s="11" t="s">
        <v>69</v>
      </c>
      <c r="E8" s="16">
        <v>1</v>
      </c>
      <c r="F8" s="16">
        <v>1</v>
      </c>
      <c r="G8" s="16">
        <v>2</v>
      </c>
    </row>
    <row r="9" spans="1:25" x14ac:dyDescent="0.3">
      <c r="A9" s="136"/>
      <c r="B9" s="140"/>
      <c r="C9" s="11" t="s">
        <v>70</v>
      </c>
      <c r="E9" s="16">
        <v>2</v>
      </c>
      <c r="G9" s="16">
        <v>2</v>
      </c>
    </row>
    <row r="10" spans="1:25" x14ac:dyDescent="0.3">
      <c r="A10" s="136"/>
      <c r="B10" s="140"/>
      <c r="C10" s="11" t="s">
        <v>71</v>
      </c>
      <c r="F10" s="16">
        <v>1</v>
      </c>
      <c r="G10" s="16">
        <v>1</v>
      </c>
    </row>
    <row r="11" spans="1:25" x14ac:dyDescent="0.3">
      <c r="A11" s="136"/>
      <c r="B11" s="140"/>
      <c r="C11" s="11" t="s">
        <v>72</v>
      </c>
      <c r="F11" s="16">
        <v>2</v>
      </c>
      <c r="G11" s="16">
        <v>2</v>
      </c>
    </row>
    <row r="12" spans="1:25" x14ac:dyDescent="0.3">
      <c r="A12" s="136" t="s">
        <v>27</v>
      </c>
      <c r="B12" s="140" t="s">
        <v>54</v>
      </c>
      <c r="C12" s="11" t="s">
        <v>58</v>
      </c>
      <c r="D12" s="16">
        <v>1</v>
      </c>
      <c r="E12" s="16">
        <v>1</v>
      </c>
      <c r="G12" s="16">
        <v>2</v>
      </c>
    </row>
    <row r="13" spans="1:25" x14ac:dyDescent="0.3">
      <c r="A13" s="136"/>
      <c r="B13" s="140"/>
      <c r="C13" s="11" t="s">
        <v>66</v>
      </c>
      <c r="D13" s="16">
        <v>18</v>
      </c>
      <c r="E13" s="16">
        <v>1</v>
      </c>
      <c r="F13" s="16">
        <v>7</v>
      </c>
      <c r="G13" s="16">
        <v>26</v>
      </c>
    </row>
    <row r="14" spans="1:25" x14ac:dyDescent="0.3">
      <c r="A14" s="136"/>
      <c r="B14" s="140" t="s">
        <v>76</v>
      </c>
      <c r="C14" s="11" t="s">
        <v>57</v>
      </c>
      <c r="F14" s="16">
        <v>2</v>
      </c>
      <c r="G14" s="16">
        <v>2</v>
      </c>
    </row>
    <row r="15" spans="1:25" x14ac:dyDescent="0.3">
      <c r="A15" s="136"/>
      <c r="B15" s="140"/>
      <c r="C15" s="11" t="s">
        <v>62</v>
      </c>
      <c r="E15" s="16">
        <v>1</v>
      </c>
      <c r="F15" s="16">
        <v>9</v>
      </c>
      <c r="G15" s="16">
        <v>10</v>
      </c>
    </row>
    <row r="16" spans="1:25" x14ac:dyDescent="0.3">
      <c r="A16" s="136"/>
      <c r="B16" s="140"/>
      <c r="C16" s="11" t="s">
        <v>69</v>
      </c>
      <c r="E16" s="16">
        <v>1</v>
      </c>
      <c r="G16" s="16">
        <v>1</v>
      </c>
    </row>
    <row r="17" spans="1:7" x14ac:dyDescent="0.3">
      <c r="A17" s="136"/>
      <c r="B17" s="140"/>
      <c r="C17" s="11" t="s">
        <v>71</v>
      </c>
      <c r="E17" s="16">
        <v>1</v>
      </c>
      <c r="G17" s="16">
        <v>1</v>
      </c>
    </row>
    <row r="18" spans="1:7" x14ac:dyDescent="0.3">
      <c r="A18" s="136"/>
      <c r="B18" s="140"/>
      <c r="C18" s="11" t="s">
        <v>72</v>
      </c>
      <c r="E18" s="16">
        <v>1</v>
      </c>
      <c r="G18" s="16">
        <v>1</v>
      </c>
    </row>
    <row r="19" spans="1:7" x14ac:dyDescent="0.3">
      <c r="A19" s="136" t="s">
        <v>28</v>
      </c>
      <c r="B19" s="140" t="s">
        <v>54</v>
      </c>
      <c r="C19" s="11" t="s">
        <v>58</v>
      </c>
      <c r="D19" s="16">
        <v>1</v>
      </c>
      <c r="G19" s="16">
        <v>1</v>
      </c>
    </row>
    <row r="20" spans="1:7" x14ac:dyDescent="0.3">
      <c r="A20" s="136"/>
      <c r="B20" s="140"/>
      <c r="C20" s="11" t="s">
        <v>66</v>
      </c>
      <c r="D20" s="16">
        <v>21</v>
      </c>
      <c r="E20" s="16">
        <v>1</v>
      </c>
      <c r="F20" s="16">
        <v>5</v>
      </c>
      <c r="G20" s="16">
        <v>27</v>
      </c>
    </row>
    <row r="21" spans="1:7" x14ac:dyDescent="0.3">
      <c r="A21" s="136"/>
      <c r="B21" s="140" t="s">
        <v>76</v>
      </c>
      <c r="C21" s="11" t="s">
        <v>57</v>
      </c>
      <c r="F21" s="16">
        <v>1</v>
      </c>
      <c r="G21" s="16">
        <v>1</v>
      </c>
    </row>
    <row r="22" spans="1:7" x14ac:dyDescent="0.3">
      <c r="A22" s="136"/>
      <c r="B22" s="140"/>
      <c r="C22" s="11" t="s">
        <v>62</v>
      </c>
      <c r="E22" s="16">
        <v>2</v>
      </c>
      <c r="F22" s="16">
        <v>8</v>
      </c>
      <c r="G22" s="16">
        <v>10</v>
      </c>
    </row>
    <row r="23" spans="1:7" x14ac:dyDescent="0.3">
      <c r="A23" s="136"/>
      <c r="B23" s="140"/>
      <c r="C23" s="11" t="s">
        <v>69</v>
      </c>
      <c r="E23" s="16">
        <v>1</v>
      </c>
      <c r="G23" s="16">
        <v>1</v>
      </c>
    </row>
    <row r="24" spans="1:7" x14ac:dyDescent="0.3">
      <c r="A24" s="136"/>
      <c r="B24" s="140"/>
      <c r="C24" s="11" t="s">
        <v>71</v>
      </c>
      <c r="E24" s="16">
        <v>1</v>
      </c>
      <c r="G24" s="16">
        <v>1</v>
      </c>
    </row>
    <row r="25" spans="1:7" x14ac:dyDescent="0.3">
      <c r="A25" s="136"/>
      <c r="B25" s="140"/>
      <c r="C25" s="11" t="s">
        <v>72</v>
      </c>
      <c r="E25" s="16">
        <v>1</v>
      </c>
      <c r="G25" s="16">
        <v>1</v>
      </c>
    </row>
    <row r="26" spans="1:7" x14ac:dyDescent="0.3">
      <c r="A26" s="136" t="s">
        <v>29</v>
      </c>
      <c r="B26" s="140" t="s">
        <v>54</v>
      </c>
      <c r="C26" s="11" t="s">
        <v>58</v>
      </c>
      <c r="D26" s="16">
        <v>1</v>
      </c>
      <c r="G26" s="16">
        <v>1</v>
      </c>
    </row>
    <row r="27" spans="1:7" x14ac:dyDescent="0.3">
      <c r="A27" s="136"/>
      <c r="B27" s="140"/>
      <c r="C27" s="11" t="s">
        <v>66</v>
      </c>
      <c r="D27" s="16">
        <v>18</v>
      </c>
      <c r="E27" s="16">
        <v>1</v>
      </c>
      <c r="F27" s="16">
        <v>6</v>
      </c>
      <c r="G27" s="16">
        <v>25</v>
      </c>
    </row>
    <row r="28" spans="1:7" x14ac:dyDescent="0.3">
      <c r="A28" s="136"/>
      <c r="B28" s="140"/>
      <c r="C28" s="11" t="s">
        <v>67</v>
      </c>
      <c r="F28" s="16">
        <v>1</v>
      </c>
      <c r="G28" s="16">
        <v>1</v>
      </c>
    </row>
    <row r="29" spans="1:7" x14ac:dyDescent="0.3">
      <c r="A29" s="136"/>
      <c r="B29" s="140" t="s">
        <v>76</v>
      </c>
      <c r="C29" s="11" t="s">
        <v>57</v>
      </c>
      <c r="F29" s="16">
        <v>1</v>
      </c>
      <c r="G29" s="16">
        <v>1</v>
      </c>
    </row>
    <row r="30" spans="1:7" x14ac:dyDescent="0.3">
      <c r="A30" s="136"/>
      <c r="B30" s="140"/>
      <c r="C30" s="11" t="s">
        <v>62</v>
      </c>
      <c r="E30" s="16">
        <v>1</v>
      </c>
      <c r="F30" s="16">
        <v>4</v>
      </c>
      <c r="G30" s="16">
        <v>5</v>
      </c>
    </row>
    <row r="31" spans="1:7" x14ac:dyDescent="0.3">
      <c r="A31" s="136"/>
      <c r="B31" s="140"/>
      <c r="C31" s="11" t="s">
        <v>69</v>
      </c>
      <c r="E31" s="16">
        <v>1</v>
      </c>
      <c r="G31" s="16">
        <v>1</v>
      </c>
    </row>
    <row r="32" spans="1:7" x14ac:dyDescent="0.3">
      <c r="A32" s="136"/>
      <c r="B32" s="140"/>
      <c r="C32" s="11" t="s">
        <v>71</v>
      </c>
      <c r="E32" s="16">
        <v>1</v>
      </c>
      <c r="G32" s="16">
        <v>1</v>
      </c>
    </row>
    <row r="33" spans="1:7" x14ac:dyDescent="0.3">
      <c r="A33" s="136"/>
      <c r="B33" s="140"/>
      <c r="C33" s="11" t="s">
        <v>72</v>
      </c>
      <c r="E33" s="16">
        <v>1</v>
      </c>
      <c r="G33" s="16">
        <v>1</v>
      </c>
    </row>
    <row r="34" spans="1:7" x14ac:dyDescent="0.3">
      <c r="A34" s="136" t="s">
        <v>30</v>
      </c>
      <c r="B34" s="140" t="s">
        <v>54</v>
      </c>
      <c r="C34" s="11" t="s">
        <v>58</v>
      </c>
      <c r="D34" s="16">
        <v>1</v>
      </c>
      <c r="G34" s="16">
        <v>1</v>
      </c>
    </row>
    <row r="35" spans="1:7" x14ac:dyDescent="0.3">
      <c r="A35" s="136"/>
      <c r="B35" s="140"/>
      <c r="C35" s="11" t="s">
        <v>66</v>
      </c>
      <c r="D35" s="16">
        <v>17</v>
      </c>
      <c r="E35" s="16">
        <v>1</v>
      </c>
      <c r="F35" s="16">
        <v>7</v>
      </c>
      <c r="G35" s="16">
        <v>25</v>
      </c>
    </row>
    <row r="36" spans="1:7" x14ac:dyDescent="0.3">
      <c r="A36" s="136"/>
      <c r="B36" s="140"/>
      <c r="C36" s="11" t="s">
        <v>67</v>
      </c>
      <c r="F36" s="16">
        <v>1</v>
      </c>
      <c r="G36" s="16">
        <v>1</v>
      </c>
    </row>
    <row r="37" spans="1:7" x14ac:dyDescent="0.3">
      <c r="A37" s="136"/>
      <c r="B37" s="140" t="s">
        <v>76</v>
      </c>
      <c r="C37" s="11" t="s">
        <v>62</v>
      </c>
      <c r="E37" s="16">
        <v>1</v>
      </c>
      <c r="F37" s="16">
        <v>3</v>
      </c>
      <c r="G37" s="16">
        <v>4</v>
      </c>
    </row>
    <row r="38" spans="1:7" x14ac:dyDescent="0.3">
      <c r="A38" s="136"/>
      <c r="B38" s="140"/>
      <c r="C38" s="11" t="s">
        <v>69</v>
      </c>
      <c r="E38" s="16">
        <v>1</v>
      </c>
      <c r="G38" s="16">
        <v>1</v>
      </c>
    </row>
    <row r="39" spans="1:7" x14ac:dyDescent="0.3">
      <c r="A39" s="136"/>
      <c r="B39" s="140"/>
      <c r="C39" s="11" t="s">
        <v>71</v>
      </c>
      <c r="E39" s="16">
        <v>1</v>
      </c>
      <c r="G39" s="16">
        <v>1</v>
      </c>
    </row>
    <row r="40" spans="1:7" x14ac:dyDescent="0.3">
      <c r="A40" s="136"/>
      <c r="B40" s="140"/>
      <c r="C40" s="11" t="s">
        <v>72</v>
      </c>
      <c r="E40" s="16">
        <v>1</v>
      </c>
      <c r="G40" s="16">
        <v>1</v>
      </c>
    </row>
    <row r="41" spans="1:7" x14ac:dyDescent="0.3">
      <c r="A41" s="136" t="s">
        <v>31</v>
      </c>
      <c r="B41" s="140" t="s">
        <v>54</v>
      </c>
      <c r="C41" s="11" t="s">
        <v>58</v>
      </c>
      <c r="D41" s="16">
        <v>1</v>
      </c>
      <c r="G41" s="16">
        <v>1</v>
      </c>
    </row>
    <row r="42" spans="1:7" x14ac:dyDescent="0.3">
      <c r="A42" s="136"/>
      <c r="B42" s="140"/>
      <c r="C42" s="11" t="s">
        <v>66</v>
      </c>
      <c r="D42" s="16">
        <v>16</v>
      </c>
      <c r="E42" s="16">
        <v>2</v>
      </c>
      <c r="F42" s="16">
        <v>6</v>
      </c>
      <c r="G42" s="16">
        <v>24</v>
      </c>
    </row>
    <row r="43" spans="1:7" x14ac:dyDescent="0.3">
      <c r="A43" s="136"/>
      <c r="B43" s="140"/>
      <c r="C43" s="11" t="s">
        <v>67</v>
      </c>
      <c r="F43" s="16">
        <v>1</v>
      </c>
      <c r="G43" s="16">
        <v>1</v>
      </c>
    </row>
    <row r="44" spans="1:7" x14ac:dyDescent="0.3">
      <c r="A44" s="136"/>
      <c r="B44" s="140" t="s">
        <v>76</v>
      </c>
      <c r="C44" s="11" t="s">
        <v>62</v>
      </c>
      <c r="E44" s="16">
        <v>1</v>
      </c>
      <c r="F44" s="16">
        <v>3</v>
      </c>
      <c r="G44" s="16">
        <v>4</v>
      </c>
    </row>
    <row r="45" spans="1:7" x14ac:dyDescent="0.3">
      <c r="A45" s="136"/>
      <c r="B45" s="140"/>
      <c r="C45" s="11" t="s">
        <v>69</v>
      </c>
      <c r="E45" s="16">
        <v>1</v>
      </c>
      <c r="G45" s="16">
        <v>1</v>
      </c>
    </row>
    <row r="46" spans="1:7" x14ac:dyDescent="0.3">
      <c r="A46" s="136"/>
      <c r="B46" s="140"/>
      <c r="C46" s="11" t="s">
        <v>71</v>
      </c>
      <c r="E46" s="16">
        <v>1</v>
      </c>
      <c r="G46" s="16">
        <v>1</v>
      </c>
    </row>
    <row r="47" spans="1:7" x14ac:dyDescent="0.3">
      <c r="A47" s="136"/>
      <c r="B47" s="140"/>
      <c r="C47" s="11" t="s">
        <v>72</v>
      </c>
      <c r="E47" s="16">
        <v>1</v>
      </c>
      <c r="G47" s="16">
        <v>1</v>
      </c>
    </row>
    <row r="48" spans="1:7" x14ac:dyDescent="0.3">
      <c r="A48" s="136" t="s">
        <v>32</v>
      </c>
      <c r="B48" s="140" t="s">
        <v>54</v>
      </c>
      <c r="C48" s="11" t="s">
        <v>58</v>
      </c>
      <c r="D48" s="16">
        <v>1</v>
      </c>
      <c r="G48" s="16">
        <v>1</v>
      </c>
    </row>
    <row r="49" spans="1:7" x14ac:dyDescent="0.3">
      <c r="A49" s="136"/>
      <c r="B49" s="140"/>
      <c r="C49" s="11" t="s">
        <v>66</v>
      </c>
      <c r="D49" s="16">
        <v>17</v>
      </c>
      <c r="E49" s="16">
        <v>2</v>
      </c>
      <c r="F49" s="16">
        <v>5</v>
      </c>
      <c r="G49" s="16">
        <v>24</v>
      </c>
    </row>
    <row r="50" spans="1:7" x14ac:dyDescent="0.3">
      <c r="A50" s="136"/>
      <c r="B50" s="140"/>
      <c r="C50" s="11" t="s">
        <v>67</v>
      </c>
      <c r="F50" s="16">
        <v>2</v>
      </c>
      <c r="G50" s="16">
        <v>2</v>
      </c>
    </row>
    <row r="51" spans="1:7" x14ac:dyDescent="0.3">
      <c r="A51" s="136"/>
      <c r="B51" s="140" t="s">
        <v>76</v>
      </c>
      <c r="C51" s="11" t="s">
        <v>57</v>
      </c>
      <c r="E51" s="16">
        <v>1</v>
      </c>
      <c r="G51" s="16">
        <v>1</v>
      </c>
    </row>
    <row r="52" spans="1:7" x14ac:dyDescent="0.3">
      <c r="A52" s="136"/>
      <c r="B52" s="140"/>
      <c r="C52" s="11" t="s">
        <v>62</v>
      </c>
      <c r="E52" s="16">
        <v>1</v>
      </c>
      <c r="F52" s="16">
        <v>5</v>
      </c>
      <c r="G52" s="16">
        <v>6</v>
      </c>
    </row>
    <row r="53" spans="1:7" x14ac:dyDescent="0.3">
      <c r="A53" s="136"/>
      <c r="B53" s="140"/>
      <c r="C53" s="11" t="s">
        <v>69</v>
      </c>
      <c r="E53" s="16">
        <v>1</v>
      </c>
      <c r="G53" s="16">
        <v>1</v>
      </c>
    </row>
    <row r="54" spans="1:7" x14ac:dyDescent="0.3">
      <c r="A54" s="136"/>
      <c r="B54" s="140"/>
      <c r="C54" s="11" t="s">
        <v>71</v>
      </c>
      <c r="E54" s="16">
        <v>2</v>
      </c>
      <c r="G54" s="16">
        <v>2</v>
      </c>
    </row>
    <row r="55" spans="1:7" x14ac:dyDescent="0.3">
      <c r="A55" s="136"/>
      <c r="B55" s="140"/>
      <c r="C55" s="11" t="s">
        <v>72</v>
      </c>
      <c r="E55" s="16">
        <v>2</v>
      </c>
      <c r="G55" s="16">
        <v>2</v>
      </c>
    </row>
    <row r="56" spans="1:7" x14ac:dyDescent="0.3">
      <c r="A56" s="136" t="s">
        <v>33</v>
      </c>
      <c r="B56" s="140" t="s">
        <v>54</v>
      </c>
      <c r="C56" s="11" t="s">
        <v>58</v>
      </c>
      <c r="D56" s="16">
        <v>1</v>
      </c>
      <c r="G56" s="16">
        <v>1</v>
      </c>
    </row>
    <row r="57" spans="1:7" x14ac:dyDescent="0.3">
      <c r="A57" s="136"/>
      <c r="B57" s="140"/>
      <c r="C57" s="11" t="s">
        <v>66</v>
      </c>
      <c r="D57" s="16">
        <v>16</v>
      </c>
      <c r="E57" s="16">
        <v>2</v>
      </c>
      <c r="F57" s="16">
        <v>5</v>
      </c>
      <c r="G57" s="16">
        <v>23</v>
      </c>
    </row>
    <row r="58" spans="1:7" x14ac:dyDescent="0.3">
      <c r="A58" s="136"/>
      <c r="B58" s="140"/>
      <c r="C58" s="11" t="s">
        <v>67</v>
      </c>
      <c r="F58" s="16">
        <v>1</v>
      </c>
      <c r="G58" s="16">
        <v>1</v>
      </c>
    </row>
    <row r="59" spans="1:7" x14ac:dyDescent="0.3">
      <c r="A59" s="136"/>
      <c r="B59" s="140" t="s">
        <v>76</v>
      </c>
      <c r="C59" s="11" t="s">
        <v>57</v>
      </c>
      <c r="E59" s="16">
        <v>1</v>
      </c>
      <c r="G59" s="16">
        <v>1</v>
      </c>
    </row>
    <row r="60" spans="1:7" x14ac:dyDescent="0.3">
      <c r="A60" s="136"/>
      <c r="B60" s="140"/>
      <c r="C60" s="11" t="s">
        <v>62</v>
      </c>
      <c r="E60" s="16">
        <v>1</v>
      </c>
      <c r="F60" s="16">
        <v>4</v>
      </c>
      <c r="G60" s="16">
        <v>5</v>
      </c>
    </row>
    <row r="61" spans="1:7" x14ac:dyDescent="0.3">
      <c r="A61" s="136"/>
      <c r="B61" s="140"/>
      <c r="C61" s="11" t="s">
        <v>69</v>
      </c>
      <c r="E61" s="16">
        <v>1</v>
      </c>
      <c r="G61" s="16">
        <v>1</v>
      </c>
    </row>
    <row r="62" spans="1:7" x14ac:dyDescent="0.3">
      <c r="A62" s="136"/>
      <c r="B62" s="140"/>
      <c r="C62" s="11" t="s">
        <v>70</v>
      </c>
      <c r="F62" s="16">
        <v>1</v>
      </c>
      <c r="G62" s="16">
        <v>1</v>
      </c>
    </row>
    <row r="63" spans="1:7" x14ac:dyDescent="0.3">
      <c r="A63" s="136"/>
      <c r="B63" s="140"/>
      <c r="C63" s="11" t="s">
        <v>71</v>
      </c>
      <c r="E63" s="16">
        <v>2</v>
      </c>
      <c r="G63" s="16">
        <v>2</v>
      </c>
    </row>
    <row r="64" spans="1:7" x14ac:dyDescent="0.3">
      <c r="A64" s="136"/>
      <c r="B64" s="140"/>
      <c r="C64" s="11" t="s">
        <v>72</v>
      </c>
      <c r="E64" s="16">
        <v>3</v>
      </c>
      <c r="G64" s="16">
        <v>3</v>
      </c>
    </row>
    <row r="65" spans="1:7" x14ac:dyDescent="0.3">
      <c r="A65" s="136" t="s">
        <v>34</v>
      </c>
      <c r="B65" s="140" t="s">
        <v>54</v>
      </c>
      <c r="C65" s="11" t="s">
        <v>66</v>
      </c>
      <c r="D65" s="16">
        <v>17</v>
      </c>
      <c r="E65" s="16">
        <v>3</v>
      </c>
      <c r="F65" s="16">
        <v>5</v>
      </c>
      <c r="G65" s="16">
        <v>25</v>
      </c>
    </row>
    <row r="66" spans="1:7" x14ac:dyDescent="0.3">
      <c r="A66" s="136"/>
      <c r="B66" s="140"/>
      <c r="C66" s="11" t="s">
        <v>67</v>
      </c>
      <c r="F66" s="16">
        <v>1</v>
      </c>
      <c r="G66" s="16">
        <v>1</v>
      </c>
    </row>
    <row r="67" spans="1:7" x14ac:dyDescent="0.3">
      <c r="A67" s="136"/>
      <c r="B67" s="140" t="s">
        <v>76</v>
      </c>
      <c r="C67" s="11" t="s">
        <v>62</v>
      </c>
      <c r="E67" s="16">
        <v>1</v>
      </c>
      <c r="F67" s="16">
        <v>5</v>
      </c>
      <c r="G67" s="16">
        <v>6</v>
      </c>
    </row>
    <row r="68" spans="1:7" x14ac:dyDescent="0.3">
      <c r="A68" s="136"/>
      <c r="B68" s="140"/>
      <c r="C68" s="11" t="s">
        <v>70</v>
      </c>
      <c r="F68" s="16">
        <v>1</v>
      </c>
      <c r="G68" s="16">
        <v>1</v>
      </c>
    </row>
    <row r="69" spans="1:7" x14ac:dyDescent="0.3">
      <c r="A69" s="136"/>
      <c r="B69" s="140"/>
      <c r="C69" s="11" t="s">
        <v>71</v>
      </c>
      <c r="E69" s="16">
        <v>1</v>
      </c>
      <c r="F69" s="16">
        <v>1</v>
      </c>
      <c r="G69" s="16">
        <v>2</v>
      </c>
    </row>
    <row r="70" spans="1:7" x14ac:dyDescent="0.3">
      <c r="A70" s="136"/>
      <c r="B70" s="140"/>
      <c r="C70" s="11" t="s">
        <v>72</v>
      </c>
      <c r="E70" s="16">
        <v>2</v>
      </c>
      <c r="F70" s="16">
        <v>1</v>
      </c>
      <c r="G70" s="16">
        <v>3</v>
      </c>
    </row>
    <row r="71" spans="1:7" ht="28.8" x14ac:dyDescent="0.3">
      <c r="A71" s="136" t="s">
        <v>35</v>
      </c>
      <c r="B71" s="10" t="s">
        <v>54</v>
      </c>
      <c r="C71" s="11" t="s">
        <v>66</v>
      </c>
      <c r="D71" s="16">
        <v>16</v>
      </c>
      <c r="E71" s="16">
        <v>4</v>
      </c>
      <c r="F71" s="16">
        <v>6</v>
      </c>
      <c r="G71" s="16">
        <v>26</v>
      </c>
    </row>
    <row r="72" spans="1:7" x14ac:dyDescent="0.3">
      <c r="A72" s="136"/>
      <c r="B72" s="140" t="s">
        <v>76</v>
      </c>
      <c r="C72" s="11" t="s">
        <v>62</v>
      </c>
      <c r="E72" s="16">
        <v>1</v>
      </c>
      <c r="F72" s="16">
        <v>5</v>
      </c>
      <c r="G72" s="16">
        <v>6</v>
      </c>
    </row>
    <row r="73" spans="1:7" x14ac:dyDescent="0.3">
      <c r="A73" s="136"/>
      <c r="B73" s="140"/>
      <c r="C73" s="11" t="s">
        <v>70</v>
      </c>
      <c r="F73" s="16">
        <v>1</v>
      </c>
      <c r="G73" s="16">
        <v>1</v>
      </c>
    </row>
    <row r="74" spans="1:7" x14ac:dyDescent="0.3">
      <c r="A74" s="136"/>
      <c r="B74" s="140"/>
      <c r="C74" s="11" t="s">
        <v>71</v>
      </c>
      <c r="E74" s="16">
        <v>1</v>
      </c>
      <c r="F74" s="16">
        <v>1</v>
      </c>
      <c r="G74" s="16">
        <v>2</v>
      </c>
    </row>
    <row r="75" spans="1:7" x14ac:dyDescent="0.3">
      <c r="A75" s="136"/>
      <c r="B75" s="140"/>
      <c r="C75" s="11" t="s">
        <v>72</v>
      </c>
      <c r="E75" s="16">
        <v>2</v>
      </c>
      <c r="F75" s="16">
        <v>1</v>
      </c>
      <c r="G75" s="16">
        <v>3</v>
      </c>
    </row>
    <row r="76" spans="1:7" ht="28.8" x14ac:dyDescent="0.3">
      <c r="A76" s="136" t="s">
        <v>36</v>
      </c>
      <c r="B76" s="10" t="s">
        <v>54</v>
      </c>
      <c r="C76" s="11" t="s">
        <v>66</v>
      </c>
      <c r="D76" s="16">
        <v>15</v>
      </c>
      <c r="E76" s="16">
        <v>3</v>
      </c>
      <c r="F76" s="16">
        <v>6</v>
      </c>
      <c r="G76" s="16">
        <v>24</v>
      </c>
    </row>
    <row r="77" spans="1:7" x14ac:dyDescent="0.3">
      <c r="A77" s="136"/>
      <c r="B77" s="140" t="s">
        <v>76</v>
      </c>
      <c r="C77" s="11" t="s">
        <v>62</v>
      </c>
      <c r="E77" s="16">
        <v>1</v>
      </c>
      <c r="F77" s="16">
        <v>6</v>
      </c>
      <c r="G77" s="16">
        <v>7</v>
      </c>
    </row>
    <row r="78" spans="1:7" x14ac:dyDescent="0.3">
      <c r="A78" s="136"/>
      <c r="B78" s="140"/>
      <c r="C78" s="11" t="s">
        <v>70</v>
      </c>
      <c r="F78" s="16">
        <v>1</v>
      </c>
      <c r="G78" s="16">
        <v>1</v>
      </c>
    </row>
    <row r="79" spans="1:7" x14ac:dyDescent="0.3">
      <c r="A79" s="136"/>
      <c r="B79" s="140"/>
      <c r="C79" s="11" t="s">
        <v>71</v>
      </c>
      <c r="F79" s="16">
        <v>1</v>
      </c>
      <c r="G79" s="16">
        <v>1</v>
      </c>
    </row>
    <row r="80" spans="1:7" x14ac:dyDescent="0.3">
      <c r="A80" s="136"/>
      <c r="B80" s="140"/>
      <c r="C80" s="11" t="s">
        <v>72</v>
      </c>
      <c r="F80" s="16">
        <v>2</v>
      </c>
      <c r="G80" s="16">
        <v>2</v>
      </c>
    </row>
    <row r="81" spans="1:7" x14ac:dyDescent="0.3">
      <c r="A81" s="136" t="s">
        <v>37</v>
      </c>
      <c r="B81" s="140" t="s">
        <v>54</v>
      </c>
      <c r="C81" s="11" t="s">
        <v>58</v>
      </c>
      <c r="D81" s="16">
        <v>1</v>
      </c>
      <c r="G81" s="16">
        <v>1</v>
      </c>
    </row>
    <row r="82" spans="1:7" x14ac:dyDescent="0.3">
      <c r="A82" s="136"/>
      <c r="B82" s="140"/>
      <c r="C82" s="11" t="s">
        <v>66</v>
      </c>
      <c r="D82" s="16">
        <v>14</v>
      </c>
      <c r="E82" s="16">
        <v>4</v>
      </c>
      <c r="F82" s="16">
        <v>6</v>
      </c>
      <c r="G82" s="16">
        <v>24</v>
      </c>
    </row>
    <row r="83" spans="1:7" x14ac:dyDescent="0.3">
      <c r="A83" s="136"/>
      <c r="B83" s="140" t="s">
        <v>76</v>
      </c>
      <c r="C83" s="11" t="s">
        <v>62</v>
      </c>
      <c r="F83" s="16">
        <v>7</v>
      </c>
      <c r="G83" s="16">
        <v>7</v>
      </c>
    </row>
    <row r="84" spans="1:7" x14ac:dyDescent="0.3">
      <c r="A84" s="136"/>
      <c r="B84" s="140"/>
      <c r="C84" s="11" t="s">
        <v>70</v>
      </c>
      <c r="F84" s="16">
        <v>1</v>
      </c>
      <c r="G84" s="16">
        <v>1</v>
      </c>
    </row>
    <row r="85" spans="1:7" x14ac:dyDescent="0.3">
      <c r="A85" s="136"/>
      <c r="B85" s="140"/>
      <c r="C85" s="11" t="s">
        <v>71</v>
      </c>
      <c r="F85" s="16">
        <v>1</v>
      </c>
      <c r="G85" s="16">
        <v>1</v>
      </c>
    </row>
    <row r="86" spans="1:7" x14ac:dyDescent="0.3">
      <c r="A86" s="136"/>
      <c r="B86" s="140"/>
      <c r="C86" s="11" t="s">
        <v>72</v>
      </c>
      <c r="F86" s="16">
        <v>2</v>
      </c>
      <c r="G86" s="16">
        <v>2</v>
      </c>
    </row>
    <row r="87" spans="1:7" x14ac:dyDescent="0.3">
      <c r="A87" s="136" t="s">
        <v>38</v>
      </c>
      <c r="B87" s="140" t="s">
        <v>54</v>
      </c>
      <c r="C87" s="11" t="s">
        <v>58</v>
      </c>
      <c r="D87" s="16">
        <v>1</v>
      </c>
      <c r="G87" s="16">
        <v>1</v>
      </c>
    </row>
    <row r="88" spans="1:7" x14ac:dyDescent="0.3">
      <c r="A88" s="136"/>
      <c r="B88" s="140"/>
      <c r="C88" s="11" t="s">
        <v>66</v>
      </c>
      <c r="D88" s="16">
        <v>14</v>
      </c>
      <c r="E88" s="16">
        <v>4</v>
      </c>
      <c r="F88" s="16">
        <v>5</v>
      </c>
      <c r="G88" s="16">
        <v>23</v>
      </c>
    </row>
    <row r="89" spans="1:7" x14ac:dyDescent="0.3">
      <c r="A89" s="136"/>
      <c r="B89" s="140" t="s">
        <v>76</v>
      </c>
      <c r="C89" s="11" t="s">
        <v>62</v>
      </c>
      <c r="F89" s="16">
        <v>6</v>
      </c>
      <c r="G89" s="16">
        <v>6</v>
      </c>
    </row>
    <row r="90" spans="1:7" x14ac:dyDescent="0.3">
      <c r="A90" s="136"/>
      <c r="B90" s="140"/>
      <c r="C90" s="11" t="s">
        <v>70</v>
      </c>
      <c r="F90" s="16">
        <v>1</v>
      </c>
      <c r="G90" s="16">
        <v>1</v>
      </c>
    </row>
    <row r="91" spans="1:7" x14ac:dyDescent="0.3">
      <c r="A91" s="136"/>
      <c r="B91" s="140"/>
      <c r="C91" s="11" t="s">
        <v>71</v>
      </c>
      <c r="E91" s="16">
        <v>1</v>
      </c>
      <c r="F91" s="16">
        <v>1</v>
      </c>
      <c r="G91" s="16">
        <v>2</v>
      </c>
    </row>
    <row r="92" spans="1:7" x14ac:dyDescent="0.3">
      <c r="A92" s="136"/>
      <c r="B92" s="140"/>
      <c r="C92" s="11" t="s">
        <v>72</v>
      </c>
      <c r="F92" s="16">
        <v>2</v>
      </c>
      <c r="G92" s="16">
        <v>2</v>
      </c>
    </row>
    <row r="93" spans="1:7" x14ac:dyDescent="0.3">
      <c r="A93" s="136" t="s">
        <v>39</v>
      </c>
      <c r="B93" s="140" t="s">
        <v>54</v>
      </c>
      <c r="C93" s="11" t="s">
        <v>58</v>
      </c>
      <c r="D93" s="16">
        <v>1</v>
      </c>
      <c r="G93" s="16">
        <v>1</v>
      </c>
    </row>
    <row r="94" spans="1:7" x14ac:dyDescent="0.3">
      <c r="A94" s="136"/>
      <c r="B94" s="140"/>
      <c r="C94" s="11" t="s">
        <v>66</v>
      </c>
      <c r="D94" s="16">
        <v>15</v>
      </c>
      <c r="E94" s="16">
        <v>4</v>
      </c>
      <c r="F94" s="16">
        <v>5</v>
      </c>
      <c r="G94" s="16">
        <v>24</v>
      </c>
    </row>
    <row r="95" spans="1:7" x14ac:dyDescent="0.3">
      <c r="A95" s="136"/>
      <c r="B95" s="140" t="s">
        <v>76</v>
      </c>
      <c r="C95" s="11" t="s">
        <v>62</v>
      </c>
      <c r="F95" s="16">
        <v>3</v>
      </c>
      <c r="G95" s="16">
        <v>3</v>
      </c>
    </row>
    <row r="96" spans="1:7" x14ac:dyDescent="0.3">
      <c r="A96" s="136"/>
      <c r="B96" s="140"/>
      <c r="C96" s="11" t="s">
        <v>70</v>
      </c>
      <c r="F96" s="16">
        <v>1</v>
      </c>
      <c r="G96" s="16">
        <v>1</v>
      </c>
    </row>
    <row r="97" spans="1:7" x14ac:dyDescent="0.3">
      <c r="A97" s="136"/>
      <c r="B97" s="140"/>
      <c r="C97" s="11" t="s">
        <v>72</v>
      </c>
      <c r="F97" s="16">
        <v>1</v>
      </c>
      <c r="G97" s="16">
        <v>1</v>
      </c>
    </row>
    <row r="98" spans="1:7" x14ac:dyDescent="0.3">
      <c r="A98" s="136" t="s">
        <v>40</v>
      </c>
      <c r="B98" s="140" t="s">
        <v>54</v>
      </c>
      <c r="C98" s="11" t="s">
        <v>58</v>
      </c>
      <c r="D98" s="16">
        <v>1</v>
      </c>
      <c r="G98" s="16">
        <v>1</v>
      </c>
    </row>
    <row r="99" spans="1:7" x14ac:dyDescent="0.3">
      <c r="A99" s="136"/>
      <c r="B99" s="140"/>
      <c r="C99" s="11" t="s">
        <v>66</v>
      </c>
      <c r="D99" s="16">
        <v>15</v>
      </c>
      <c r="E99" s="16">
        <v>4</v>
      </c>
      <c r="F99" s="16">
        <v>4</v>
      </c>
      <c r="G99" s="16">
        <v>23</v>
      </c>
    </row>
    <row r="100" spans="1:7" x14ac:dyDescent="0.3">
      <c r="A100" s="136"/>
      <c r="B100" s="140" t="s">
        <v>76</v>
      </c>
      <c r="C100" s="11" t="s">
        <v>62</v>
      </c>
      <c r="F100" s="16">
        <v>3</v>
      </c>
      <c r="G100" s="16">
        <v>3</v>
      </c>
    </row>
    <row r="101" spans="1:7" x14ac:dyDescent="0.3">
      <c r="A101" s="136"/>
      <c r="B101" s="140"/>
      <c r="C101" s="11" t="s">
        <v>70</v>
      </c>
      <c r="F101" s="16">
        <v>2</v>
      </c>
      <c r="G101" s="16">
        <v>2</v>
      </c>
    </row>
    <row r="102" spans="1:7" x14ac:dyDescent="0.3">
      <c r="A102" s="136"/>
      <c r="B102" s="140"/>
      <c r="C102" s="11" t="s">
        <v>72</v>
      </c>
      <c r="F102" s="16">
        <v>1</v>
      </c>
      <c r="G102" s="16">
        <v>1</v>
      </c>
    </row>
    <row r="103" spans="1:7" x14ac:dyDescent="0.3">
      <c r="A103" s="136" t="s">
        <v>41</v>
      </c>
      <c r="B103" s="140" t="s">
        <v>54</v>
      </c>
      <c r="C103" s="11" t="s">
        <v>58</v>
      </c>
      <c r="D103" s="16">
        <v>1</v>
      </c>
      <c r="G103" s="16">
        <v>1</v>
      </c>
    </row>
    <row r="104" spans="1:7" x14ac:dyDescent="0.3">
      <c r="A104" s="136"/>
      <c r="B104" s="140"/>
      <c r="C104" s="11" t="s">
        <v>66</v>
      </c>
      <c r="D104" s="16">
        <v>16</v>
      </c>
      <c r="E104" s="16">
        <v>3</v>
      </c>
      <c r="F104" s="16">
        <v>3</v>
      </c>
      <c r="G104" s="16">
        <v>22</v>
      </c>
    </row>
    <row r="105" spans="1:7" x14ac:dyDescent="0.3">
      <c r="A105" s="136"/>
      <c r="B105" s="140" t="s">
        <v>76</v>
      </c>
      <c r="C105" s="11" t="s">
        <v>62</v>
      </c>
      <c r="F105" s="16">
        <v>4</v>
      </c>
      <c r="G105" s="16">
        <v>4</v>
      </c>
    </row>
    <row r="106" spans="1:7" x14ac:dyDescent="0.3">
      <c r="A106" s="136"/>
      <c r="B106" s="140"/>
      <c r="C106" s="11" t="s">
        <v>70</v>
      </c>
      <c r="F106" s="16">
        <v>3</v>
      </c>
      <c r="G106" s="16">
        <v>3</v>
      </c>
    </row>
    <row r="107" spans="1:7" x14ac:dyDescent="0.3">
      <c r="A107" s="136"/>
      <c r="B107" s="140"/>
      <c r="C107" s="11" t="s">
        <v>71</v>
      </c>
      <c r="E107" s="16">
        <v>1</v>
      </c>
      <c r="G107" s="16">
        <v>1</v>
      </c>
    </row>
    <row r="108" spans="1:7" x14ac:dyDescent="0.3">
      <c r="A108" s="136"/>
      <c r="B108" s="140"/>
      <c r="C108" s="11" t="s">
        <v>72</v>
      </c>
      <c r="F108" s="16">
        <v>3</v>
      </c>
      <c r="G108" s="16">
        <v>3</v>
      </c>
    </row>
    <row r="109" spans="1:7" x14ac:dyDescent="0.3">
      <c r="A109" s="136" t="s">
        <v>42</v>
      </c>
      <c r="B109" s="140" t="s">
        <v>54</v>
      </c>
      <c r="C109" s="11" t="s">
        <v>58</v>
      </c>
      <c r="D109" s="16">
        <v>1</v>
      </c>
      <c r="G109" s="16">
        <v>1</v>
      </c>
    </row>
    <row r="110" spans="1:7" x14ac:dyDescent="0.3">
      <c r="A110" s="136"/>
      <c r="B110" s="140"/>
      <c r="C110" s="11" t="s">
        <v>66</v>
      </c>
      <c r="D110" s="16">
        <v>16</v>
      </c>
      <c r="E110" s="16">
        <v>3</v>
      </c>
      <c r="F110" s="16">
        <v>3</v>
      </c>
      <c r="G110" s="16">
        <v>22</v>
      </c>
    </row>
    <row r="111" spans="1:7" x14ac:dyDescent="0.3">
      <c r="A111" s="136"/>
      <c r="B111" s="140"/>
      <c r="C111" s="11" t="s">
        <v>67</v>
      </c>
      <c r="F111" s="16">
        <v>1</v>
      </c>
      <c r="G111" s="16">
        <v>1</v>
      </c>
    </row>
    <row r="112" spans="1:7" x14ac:dyDescent="0.3">
      <c r="A112" s="136"/>
      <c r="B112" s="140" t="s">
        <v>76</v>
      </c>
      <c r="C112" s="11" t="s">
        <v>62</v>
      </c>
      <c r="F112" s="16">
        <v>4</v>
      </c>
      <c r="G112" s="16">
        <v>4</v>
      </c>
    </row>
    <row r="113" spans="1:7" x14ac:dyDescent="0.3">
      <c r="A113" s="136"/>
      <c r="B113" s="140"/>
      <c r="C113" s="11" t="s">
        <v>70</v>
      </c>
      <c r="F113" s="16">
        <v>2</v>
      </c>
      <c r="G113" s="16">
        <v>2</v>
      </c>
    </row>
    <row r="114" spans="1:7" x14ac:dyDescent="0.3">
      <c r="A114" s="136"/>
      <c r="B114" s="140"/>
      <c r="C114" s="11" t="s">
        <v>72</v>
      </c>
      <c r="E114" s="16">
        <v>1</v>
      </c>
      <c r="F114" s="16">
        <v>3</v>
      </c>
      <c r="G114" s="16">
        <v>4</v>
      </c>
    </row>
    <row r="115" spans="1:7" x14ac:dyDescent="0.3">
      <c r="A115" s="136" t="s">
        <v>43</v>
      </c>
      <c r="B115" s="140" t="s">
        <v>54</v>
      </c>
      <c r="C115" s="11" t="s">
        <v>58</v>
      </c>
      <c r="D115" s="16">
        <v>1</v>
      </c>
      <c r="G115" s="16">
        <v>1</v>
      </c>
    </row>
    <row r="116" spans="1:7" x14ac:dyDescent="0.3">
      <c r="A116" s="136"/>
      <c r="B116" s="140"/>
      <c r="C116" s="11" t="s">
        <v>66</v>
      </c>
      <c r="D116" s="16">
        <v>17</v>
      </c>
      <c r="E116" s="16">
        <v>2</v>
      </c>
      <c r="F116" s="16">
        <v>3</v>
      </c>
      <c r="G116" s="16">
        <v>22</v>
      </c>
    </row>
    <row r="117" spans="1:7" x14ac:dyDescent="0.3">
      <c r="A117" s="136"/>
      <c r="B117" s="140"/>
      <c r="C117" s="11" t="s">
        <v>67</v>
      </c>
      <c r="F117" s="16">
        <v>1</v>
      </c>
      <c r="G117" s="16">
        <v>1</v>
      </c>
    </row>
    <row r="118" spans="1:7" x14ac:dyDescent="0.3">
      <c r="A118" s="136"/>
      <c r="B118" s="140" t="s">
        <v>76</v>
      </c>
      <c r="C118" s="11" t="s">
        <v>62</v>
      </c>
      <c r="F118" s="16">
        <v>4</v>
      </c>
      <c r="G118" s="16">
        <v>4</v>
      </c>
    </row>
    <row r="119" spans="1:7" x14ac:dyDescent="0.3">
      <c r="A119" s="136"/>
      <c r="B119" s="140"/>
      <c r="C119" s="11" t="s">
        <v>72</v>
      </c>
      <c r="F119" s="16">
        <v>3</v>
      </c>
      <c r="G119" s="16">
        <v>3</v>
      </c>
    </row>
    <row r="120" spans="1:7" x14ac:dyDescent="0.3">
      <c r="A120" s="136" t="s">
        <v>44</v>
      </c>
      <c r="B120" s="140" t="s">
        <v>54</v>
      </c>
      <c r="C120" s="11" t="s">
        <v>58</v>
      </c>
      <c r="D120" s="16">
        <v>1</v>
      </c>
      <c r="G120" s="16">
        <v>1</v>
      </c>
    </row>
    <row r="121" spans="1:7" x14ac:dyDescent="0.3">
      <c r="A121" s="136"/>
      <c r="B121" s="140"/>
      <c r="C121" s="11" t="s">
        <v>66</v>
      </c>
      <c r="D121" s="16">
        <v>18</v>
      </c>
      <c r="E121" s="16">
        <v>2</v>
      </c>
      <c r="F121" s="16">
        <v>3</v>
      </c>
      <c r="G121" s="16">
        <v>23</v>
      </c>
    </row>
    <row r="122" spans="1:7" x14ac:dyDescent="0.3">
      <c r="A122" s="136"/>
      <c r="B122" s="140"/>
      <c r="C122" s="11" t="s">
        <v>67</v>
      </c>
      <c r="F122" s="16">
        <v>1</v>
      </c>
      <c r="G122" s="16">
        <v>1</v>
      </c>
    </row>
    <row r="123" spans="1:7" x14ac:dyDescent="0.3">
      <c r="A123" s="136"/>
      <c r="B123" s="140" t="s">
        <v>76</v>
      </c>
      <c r="C123" s="11" t="s">
        <v>62</v>
      </c>
      <c r="F123" s="16">
        <v>3</v>
      </c>
      <c r="G123" s="16">
        <v>3</v>
      </c>
    </row>
    <row r="124" spans="1:7" x14ac:dyDescent="0.3">
      <c r="A124" s="136"/>
      <c r="B124" s="140"/>
      <c r="C124" s="11" t="s">
        <v>72</v>
      </c>
      <c r="F124" s="16">
        <v>1</v>
      </c>
      <c r="G124" s="16">
        <v>1</v>
      </c>
    </row>
    <row r="125" spans="1:7" x14ac:dyDescent="0.3">
      <c r="A125" s="136" t="s">
        <v>45</v>
      </c>
      <c r="B125" s="140" t="s">
        <v>54</v>
      </c>
      <c r="C125" s="11" t="s">
        <v>58</v>
      </c>
      <c r="D125" s="16">
        <v>1</v>
      </c>
      <c r="G125" s="16">
        <v>1</v>
      </c>
    </row>
    <row r="126" spans="1:7" x14ac:dyDescent="0.3">
      <c r="A126" s="136"/>
      <c r="B126" s="140"/>
      <c r="C126" s="11" t="s">
        <v>66</v>
      </c>
      <c r="D126" s="16">
        <v>17</v>
      </c>
      <c r="E126" s="16">
        <v>2</v>
      </c>
      <c r="F126" s="16">
        <v>3</v>
      </c>
      <c r="G126" s="16">
        <v>22</v>
      </c>
    </row>
    <row r="127" spans="1:7" x14ac:dyDescent="0.3">
      <c r="A127" s="136"/>
      <c r="B127" s="140"/>
      <c r="C127" s="11" t="s">
        <v>67</v>
      </c>
      <c r="F127" s="16">
        <v>1</v>
      </c>
      <c r="G127" s="16">
        <v>1</v>
      </c>
    </row>
    <row r="128" spans="1:7" x14ac:dyDescent="0.3">
      <c r="A128" s="136"/>
      <c r="B128" s="140" t="s">
        <v>76</v>
      </c>
      <c r="C128" s="11" t="s">
        <v>62</v>
      </c>
      <c r="F128" s="16">
        <v>3</v>
      </c>
      <c r="G128" s="16">
        <v>3</v>
      </c>
    </row>
    <row r="129" spans="1:7" x14ac:dyDescent="0.3">
      <c r="A129" s="136"/>
      <c r="B129" s="140"/>
      <c r="C129" s="11" t="s">
        <v>71</v>
      </c>
      <c r="F129" s="16">
        <v>1</v>
      </c>
      <c r="G129" s="16">
        <v>1</v>
      </c>
    </row>
    <row r="130" spans="1:7" x14ac:dyDescent="0.3">
      <c r="A130" s="136"/>
      <c r="B130" s="140"/>
      <c r="C130" s="11" t="s">
        <v>72</v>
      </c>
      <c r="F130" s="16">
        <v>2</v>
      </c>
      <c r="G130" s="16">
        <v>2</v>
      </c>
    </row>
    <row r="131" spans="1:7" x14ac:dyDescent="0.3">
      <c r="A131" s="136" t="s">
        <v>46</v>
      </c>
      <c r="B131" s="140" t="s">
        <v>54</v>
      </c>
      <c r="C131" s="11" t="s">
        <v>58</v>
      </c>
      <c r="D131" s="16">
        <v>1</v>
      </c>
      <c r="G131" s="16">
        <v>1</v>
      </c>
    </row>
    <row r="132" spans="1:7" x14ac:dyDescent="0.3">
      <c r="A132" s="136"/>
      <c r="B132" s="140"/>
      <c r="C132" s="11" t="s">
        <v>66</v>
      </c>
      <c r="D132" s="16">
        <v>17</v>
      </c>
      <c r="E132" s="16">
        <v>2</v>
      </c>
      <c r="F132" s="16">
        <v>3</v>
      </c>
      <c r="G132" s="16">
        <v>22</v>
      </c>
    </row>
    <row r="133" spans="1:7" x14ac:dyDescent="0.3">
      <c r="A133" s="136"/>
      <c r="B133" s="140"/>
      <c r="C133" s="11" t="s">
        <v>67</v>
      </c>
      <c r="F133" s="16">
        <v>1</v>
      </c>
      <c r="G133" s="16">
        <v>1</v>
      </c>
    </row>
    <row r="134" spans="1:7" x14ac:dyDescent="0.3">
      <c r="A134" s="136"/>
      <c r="B134" s="140" t="s">
        <v>76</v>
      </c>
      <c r="C134" s="11" t="s">
        <v>57</v>
      </c>
      <c r="F134" s="16">
        <v>1</v>
      </c>
      <c r="G134" s="16">
        <v>1</v>
      </c>
    </row>
    <row r="135" spans="1:7" x14ac:dyDescent="0.3">
      <c r="A135" s="136"/>
      <c r="B135" s="140"/>
      <c r="C135" s="11" t="s">
        <v>62</v>
      </c>
      <c r="F135" s="16">
        <v>2</v>
      </c>
      <c r="G135" s="16">
        <v>2</v>
      </c>
    </row>
    <row r="136" spans="1:7" x14ac:dyDescent="0.3">
      <c r="A136" s="136"/>
      <c r="B136" s="140"/>
      <c r="C136" s="11" t="s">
        <v>71</v>
      </c>
      <c r="F136" s="16">
        <v>2</v>
      </c>
      <c r="G136" s="16">
        <v>2</v>
      </c>
    </row>
    <row r="137" spans="1:7" x14ac:dyDescent="0.3">
      <c r="A137" s="136"/>
      <c r="B137" s="140"/>
      <c r="C137" s="11" t="s">
        <v>72</v>
      </c>
      <c r="F137" s="16">
        <v>2</v>
      </c>
      <c r="G137" s="16">
        <v>2</v>
      </c>
    </row>
    <row r="138" spans="1:7" x14ac:dyDescent="0.3">
      <c r="A138" s="136" t="s">
        <v>47</v>
      </c>
      <c r="B138" s="140" t="s">
        <v>54</v>
      </c>
      <c r="C138" s="11" t="s">
        <v>58</v>
      </c>
      <c r="D138" s="16">
        <v>1</v>
      </c>
      <c r="G138" s="16">
        <v>1</v>
      </c>
    </row>
    <row r="139" spans="1:7" x14ac:dyDescent="0.3">
      <c r="A139" s="136"/>
      <c r="B139" s="140"/>
      <c r="C139" s="11" t="s">
        <v>66</v>
      </c>
      <c r="D139" s="16">
        <v>17</v>
      </c>
      <c r="E139" s="16">
        <v>2</v>
      </c>
      <c r="F139" s="16">
        <v>2</v>
      </c>
      <c r="G139" s="16">
        <v>21</v>
      </c>
    </row>
    <row r="140" spans="1:7" x14ac:dyDescent="0.3">
      <c r="A140" s="136"/>
      <c r="B140" s="140"/>
      <c r="C140" s="11" t="s">
        <v>67</v>
      </c>
      <c r="F140" s="16">
        <v>1</v>
      </c>
      <c r="G140" s="16">
        <v>1</v>
      </c>
    </row>
    <row r="141" spans="1:7" x14ac:dyDescent="0.3">
      <c r="A141" s="136"/>
      <c r="B141" s="140" t="s">
        <v>76</v>
      </c>
      <c r="C141" s="11" t="s">
        <v>62</v>
      </c>
      <c r="F141" s="16">
        <v>2</v>
      </c>
      <c r="G141" s="16">
        <v>2</v>
      </c>
    </row>
    <row r="142" spans="1:7" x14ac:dyDescent="0.3">
      <c r="A142" s="136"/>
      <c r="B142" s="140"/>
      <c r="C142" s="11" t="s">
        <v>70</v>
      </c>
      <c r="F142" s="16">
        <v>1</v>
      </c>
      <c r="G142" s="16">
        <v>1</v>
      </c>
    </row>
    <row r="143" spans="1:7" x14ac:dyDescent="0.3">
      <c r="A143" s="136"/>
      <c r="B143" s="140"/>
      <c r="C143" s="11" t="s">
        <v>71</v>
      </c>
      <c r="F143" s="16">
        <v>1</v>
      </c>
      <c r="G143" s="16">
        <v>1</v>
      </c>
    </row>
    <row r="144" spans="1:7" x14ac:dyDescent="0.3">
      <c r="A144" s="136"/>
      <c r="B144" s="140"/>
      <c r="C144" s="11" t="s">
        <v>72</v>
      </c>
      <c r="F144" s="16">
        <v>1</v>
      </c>
      <c r="G144" s="16">
        <v>1</v>
      </c>
    </row>
    <row r="145" spans="1:7" x14ac:dyDescent="0.3">
      <c r="A145" s="136" t="s">
        <v>48</v>
      </c>
      <c r="B145" s="140" t="s">
        <v>54</v>
      </c>
      <c r="C145" s="11" t="s">
        <v>58</v>
      </c>
      <c r="D145" s="16">
        <v>1</v>
      </c>
      <c r="G145" s="16">
        <v>1</v>
      </c>
    </row>
    <row r="146" spans="1:7" x14ac:dyDescent="0.3">
      <c r="A146" s="136"/>
      <c r="B146" s="140"/>
      <c r="C146" s="11" t="s">
        <v>66</v>
      </c>
      <c r="D146" s="16">
        <v>17</v>
      </c>
      <c r="E146" s="16">
        <v>2</v>
      </c>
      <c r="F146" s="16">
        <v>2</v>
      </c>
      <c r="G146" s="16">
        <v>21</v>
      </c>
    </row>
    <row r="147" spans="1:7" x14ac:dyDescent="0.3">
      <c r="A147" s="136"/>
      <c r="B147" s="140"/>
      <c r="C147" s="11" t="s">
        <v>67</v>
      </c>
      <c r="F147" s="16">
        <v>1</v>
      </c>
      <c r="G147" s="16">
        <v>1</v>
      </c>
    </row>
    <row r="148" spans="1:7" x14ac:dyDescent="0.3">
      <c r="A148" s="136"/>
      <c r="B148" s="140" t="s">
        <v>76</v>
      </c>
      <c r="C148" s="11" t="s">
        <v>62</v>
      </c>
      <c r="F148" s="16">
        <v>3</v>
      </c>
      <c r="G148" s="16">
        <v>3</v>
      </c>
    </row>
    <row r="149" spans="1:7" x14ac:dyDescent="0.3">
      <c r="A149" s="136"/>
      <c r="B149" s="140"/>
      <c r="C149" s="11" t="s">
        <v>71</v>
      </c>
      <c r="F149" s="16">
        <v>1</v>
      </c>
      <c r="G149" s="16">
        <v>1</v>
      </c>
    </row>
    <row r="150" spans="1:7" x14ac:dyDescent="0.3">
      <c r="A150" s="136"/>
      <c r="B150" s="140"/>
      <c r="C150" s="11" t="s">
        <v>72</v>
      </c>
      <c r="F150" s="16">
        <v>1</v>
      </c>
      <c r="G150" s="16">
        <v>1</v>
      </c>
    </row>
    <row r="151" spans="1:7" x14ac:dyDescent="0.3">
      <c r="A151" s="136" t="s">
        <v>49</v>
      </c>
      <c r="B151" s="140" t="s">
        <v>54</v>
      </c>
      <c r="C151" s="11" t="s">
        <v>58</v>
      </c>
      <c r="D151" s="16">
        <v>1</v>
      </c>
      <c r="G151" s="16">
        <v>1</v>
      </c>
    </row>
    <row r="152" spans="1:7" x14ac:dyDescent="0.3">
      <c r="A152" s="136"/>
      <c r="B152" s="140"/>
      <c r="C152" s="11" t="s">
        <v>66</v>
      </c>
      <c r="D152" s="16">
        <v>17</v>
      </c>
      <c r="E152" s="16">
        <v>1</v>
      </c>
      <c r="F152" s="16">
        <v>3</v>
      </c>
      <c r="G152" s="16">
        <v>21</v>
      </c>
    </row>
    <row r="153" spans="1:7" x14ac:dyDescent="0.3">
      <c r="A153" s="136"/>
      <c r="B153" s="140"/>
      <c r="C153" s="11" t="s">
        <v>67</v>
      </c>
      <c r="F153" s="16">
        <v>1</v>
      </c>
      <c r="G153" s="16">
        <v>1</v>
      </c>
    </row>
    <row r="154" spans="1:7" x14ac:dyDescent="0.3">
      <c r="A154" s="136"/>
      <c r="B154" s="140" t="s">
        <v>76</v>
      </c>
      <c r="C154" s="11" t="s">
        <v>62</v>
      </c>
      <c r="F154" s="16">
        <v>3</v>
      </c>
      <c r="G154" s="16">
        <v>3</v>
      </c>
    </row>
    <row r="155" spans="1:7" x14ac:dyDescent="0.3">
      <c r="A155" s="136"/>
      <c r="B155" s="140"/>
      <c r="C155" s="11" t="s">
        <v>71</v>
      </c>
      <c r="F155" s="16">
        <v>2</v>
      </c>
      <c r="G155" s="16">
        <v>2</v>
      </c>
    </row>
    <row r="156" spans="1:7" x14ac:dyDescent="0.3">
      <c r="A156" s="136"/>
      <c r="B156" s="140"/>
      <c r="C156" s="11" t="s">
        <v>72</v>
      </c>
      <c r="F156" s="16">
        <v>2</v>
      </c>
      <c r="G156" s="16">
        <v>2</v>
      </c>
    </row>
    <row r="157" spans="1:7" x14ac:dyDescent="0.3">
      <c r="A157" s="136" t="s">
        <v>50</v>
      </c>
      <c r="B157" s="140" t="s">
        <v>54</v>
      </c>
      <c r="C157" s="11" t="s">
        <v>58</v>
      </c>
      <c r="D157" s="16">
        <v>1</v>
      </c>
      <c r="G157" s="16">
        <v>1</v>
      </c>
    </row>
    <row r="158" spans="1:7" x14ac:dyDescent="0.3">
      <c r="A158" s="136"/>
      <c r="B158" s="140"/>
      <c r="C158" s="11" t="s">
        <v>66</v>
      </c>
      <c r="D158" s="16">
        <v>17</v>
      </c>
      <c r="E158" s="16">
        <v>1</v>
      </c>
      <c r="F158" s="16">
        <v>4</v>
      </c>
      <c r="G158" s="16">
        <v>22</v>
      </c>
    </row>
    <row r="159" spans="1:7" x14ac:dyDescent="0.3">
      <c r="A159" s="136"/>
      <c r="B159" s="140" t="s">
        <v>76</v>
      </c>
      <c r="C159" s="11" t="s">
        <v>71</v>
      </c>
      <c r="F159" s="16">
        <v>2</v>
      </c>
      <c r="G159" s="16">
        <v>2</v>
      </c>
    </row>
    <row r="160" spans="1:7" x14ac:dyDescent="0.3">
      <c r="A160" s="136"/>
      <c r="B160" s="140"/>
      <c r="C160" s="11" t="s">
        <v>72</v>
      </c>
      <c r="F160" s="16">
        <v>3</v>
      </c>
      <c r="G160" s="16">
        <v>3</v>
      </c>
    </row>
    <row r="161" spans="1:7" x14ac:dyDescent="0.3">
      <c r="A161" s="136">
        <v>2026</v>
      </c>
      <c r="B161" s="140" t="s">
        <v>54</v>
      </c>
      <c r="C161" s="11" t="s">
        <v>58</v>
      </c>
      <c r="D161" s="53">
        <v>1</v>
      </c>
      <c r="E161" s="17"/>
      <c r="F161" s="17"/>
      <c r="G161" s="16">
        <f>SUM(D161:F161)</f>
        <v>1</v>
      </c>
    </row>
    <row r="162" spans="1:7" x14ac:dyDescent="0.3">
      <c r="A162" s="136"/>
      <c r="B162" s="140"/>
      <c r="C162" s="11" t="s">
        <v>66</v>
      </c>
      <c r="D162" s="53">
        <v>17</v>
      </c>
      <c r="E162" s="53">
        <v>1</v>
      </c>
      <c r="F162" s="53">
        <v>5</v>
      </c>
      <c r="G162" s="16">
        <f t="shared" ref="G162:G164" si="0">SUM(D162:F162)</f>
        <v>23</v>
      </c>
    </row>
    <row r="163" spans="1:7" x14ac:dyDescent="0.3">
      <c r="A163" s="136"/>
      <c r="B163" s="140" t="s">
        <v>76</v>
      </c>
      <c r="C163" s="11" t="s">
        <v>71</v>
      </c>
      <c r="D163" s="17"/>
      <c r="E163" s="17"/>
      <c r="F163" s="53">
        <v>2</v>
      </c>
      <c r="G163" s="16">
        <f t="shared" si="0"/>
        <v>2</v>
      </c>
    </row>
    <row r="164" spans="1:7" x14ac:dyDescent="0.3">
      <c r="A164" s="136"/>
      <c r="B164" s="140"/>
      <c r="C164" s="11" t="s">
        <v>72</v>
      </c>
      <c r="D164" s="17"/>
      <c r="E164" s="17"/>
      <c r="F164" s="53">
        <v>2</v>
      </c>
      <c r="G164" s="16">
        <f t="shared" si="0"/>
        <v>2</v>
      </c>
    </row>
  </sheetData>
  <mergeCells count="78">
    <mergeCell ref="A161:A164"/>
    <mergeCell ref="B161:B162"/>
    <mergeCell ref="B163:B164"/>
    <mergeCell ref="A157:A160"/>
    <mergeCell ref="B157:B158"/>
    <mergeCell ref="B159:B160"/>
    <mergeCell ref="A145:A150"/>
    <mergeCell ref="B145:B147"/>
    <mergeCell ref="B148:B150"/>
    <mergeCell ref="A151:A156"/>
    <mergeCell ref="B151:B153"/>
    <mergeCell ref="B154:B156"/>
    <mergeCell ref="A131:A137"/>
    <mergeCell ref="B131:B133"/>
    <mergeCell ref="B134:B137"/>
    <mergeCell ref="A138:A144"/>
    <mergeCell ref="B138:B140"/>
    <mergeCell ref="B141:B144"/>
    <mergeCell ref="A120:A124"/>
    <mergeCell ref="B120:B122"/>
    <mergeCell ref="B123:B124"/>
    <mergeCell ref="A125:A130"/>
    <mergeCell ref="B125:B127"/>
    <mergeCell ref="B128:B130"/>
    <mergeCell ref="A109:A114"/>
    <mergeCell ref="B109:B111"/>
    <mergeCell ref="B112:B114"/>
    <mergeCell ref="A115:A119"/>
    <mergeCell ref="B115:B117"/>
    <mergeCell ref="B118:B119"/>
    <mergeCell ref="A98:A102"/>
    <mergeCell ref="B98:B99"/>
    <mergeCell ref="B100:B102"/>
    <mergeCell ref="A103:A108"/>
    <mergeCell ref="B103:B104"/>
    <mergeCell ref="B105:B108"/>
    <mergeCell ref="A87:A92"/>
    <mergeCell ref="B87:B88"/>
    <mergeCell ref="B89:B92"/>
    <mergeCell ref="A93:A97"/>
    <mergeCell ref="B93:B94"/>
    <mergeCell ref="B95:B97"/>
    <mergeCell ref="A71:A75"/>
    <mergeCell ref="B72:B75"/>
    <mergeCell ref="A76:A80"/>
    <mergeCell ref="B77:B80"/>
    <mergeCell ref="A81:A86"/>
    <mergeCell ref="B81:B82"/>
    <mergeCell ref="B83:B86"/>
    <mergeCell ref="A56:A64"/>
    <mergeCell ref="B56:B58"/>
    <mergeCell ref="B59:B64"/>
    <mergeCell ref="A65:A70"/>
    <mergeCell ref="B65:B66"/>
    <mergeCell ref="B67:B70"/>
    <mergeCell ref="A41:A47"/>
    <mergeCell ref="B41:B43"/>
    <mergeCell ref="B44:B47"/>
    <mergeCell ref="A48:A55"/>
    <mergeCell ref="B48:B50"/>
    <mergeCell ref="B51:B55"/>
    <mergeCell ref="A26:A33"/>
    <mergeCell ref="B26:B28"/>
    <mergeCell ref="B29:B33"/>
    <mergeCell ref="A34:A40"/>
    <mergeCell ref="B34:B36"/>
    <mergeCell ref="B37:B40"/>
    <mergeCell ref="A12:A18"/>
    <mergeCell ref="B12:B13"/>
    <mergeCell ref="B14:B18"/>
    <mergeCell ref="A19:A25"/>
    <mergeCell ref="B19:B20"/>
    <mergeCell ref="B21:B25"/>
    <mergeCell ref="A1:G1"/>
    <mergeCell ref="B3:C3"/>
    <mergeCell ref="A4:A11"/>
    <mergeCell ref="B4:B5"/>
    <mergeCell ref="B6:B11"/>
  </mergeCells>
  <pageMargins left="0.7" right="0.7" top="0.75" bottom="0.75" header="0.3" footer="0.3"/>
  <ignoredErrors>
    <ignoredError sqref="A4:H167"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192A7-163F-4200-B94E-A6242EC039D8}">
  <sheetPr>
    <tabColor theme="5" tint="0.79998168889431442"/>
  </sheetPr>
  <dimension ref="A1:Y31"/>
  <sheetViews>
    <sheetView workbookViewId="0">
      <pane ySplit="5" topLeftCell="A6" activePane="bottomLeft" state="frozen"/>
      <selection pane="bottomLeft" activeCell="A3" sqref="A3:A5"/>
    </sheetView>
  </sheetViews>
  <sheetFormatPr defaultColWidth="9.109375" defaultRowHeight="14.4" x14ac:dyDescent="0.3"/>
  <cols>
    <col min="1" max="1" width="10.6640625" style="3" customWidth="1"/>
    <col min="2" max="25" width="10.6640625" style="1" customWidth="1"/>
    <col min="26" max="16384" width="9.109375" style="1"/>
  </cols>
  <sheetData>
    <row r="1" spans="1:25" s="80" customFormat="1" ht="52.95" customHeight="1" x14ac:dyDescent="0.3">
      <c r="A1" s="130" t="e" vm="1">
        <v>#VALUE!</v>
      </c>
      <c r="B1" s="130"/>
      <c r="C1" s="130"/>
      <c r="D1" s="130"/>
      <c r="E1" s="130"/>
      <c r="F1" s="130"/>
      <c r="G1" s="131"/>
    </row>
    <row r="2" spans="1:25" s="80" customFormat="1" x14ac:dyDescent="0.3">
      <c r="A2" s="81"/>
      <c r="B2" s="82"/>
      <c r="C2" s="83"/>
      <c r="D2" s="83"/>
      <c r="E2" s="83"/>
      <c r="F2" s="83"/>
      <c r="G2" s="83"/>
      <c r="H2" s="83"/>
      <c r="I2" s="83"/>
      <c r="J2" s="83"/>
      <c r="K2" s="83"/>
      <c r="L2" s="83"/>
      <c r="M2" s="83"/>
      <c r="N2" s="83"/>
      <c r="O2" s="83"/>
      <c r="P2" s="83"/>
      <c r="Q2" s="83"/>
      <c r="R2" s="83"/>
      <c r="S2" s="83"/>
      <c r="T2" s="83"/>
      <c r="U2" s="83"/>
      <c r="V2" s="83"/>
      <c r="W2" s="83"/>
      <c r="X2" s="83"/>
      <c r="Y2" s="83"/>
    </row>
    <row r="3" spans="1:25" s="6" customFormat="1" x14ac:dyDescent="0.3">
      <c r="A3" s="146" t="s">
        <v>16</v>
      </c>
      <c r="B3" s="123" t="s">
        <v>17</v>
      </c>
      <c r="C3" s="124"/>
      <c r="D3" s="124"/>
      <c r="E3" s="124"/>
      <c r="F3" s="124"/>
      <c r="G3" s="124"/>
      <c r="H3" s="124"/>
      <c r="I3" s="125"/>
      <c r="J3" s="123" t="s">
        <v>18</v>
      </c>
      <c r="K3" s="124"/>
      <c r="L3" s="124"/>
      <c r="M3" s="124"/>
      <c r="N3" s="124"/>
      <c r="O3" s="124"/>
      <c r="P3" s="124"/>
      <c r="Q3" s="125"/>
      <c r="R3" s="124" t="s">
        <v>19</v>
      </c>
      <c r="S3" s="124"/>
      <c r="T3" s="124"/>
      <c r="U3" s="124"/>
      <c r="V3" s="124"/>
      <c r="W3" s="124"/>
      <c r="X3" s="124"/>
      <c r="Y3" s="124"/>
    </row>
    <row r="4" spans="1:25" s="6" customFormat="1" x14ac:dyDescent="0.3">
      <c r="A4" s="147"/>
      <c r="B4" s="142" t="s">
        <v>20</v>
      </c>
      <c r="C4" s="142"/>
      <c r="D4" s="128" t="s">
        <v>21</v>
      </c>
      <c r="E4" s="128"/>
      <c r="F4" s="142" t="s">
        <v>22</v>
      </c>
      <c r="G4" s="142"/>
      <c r="H4" s="128" t="s">
        <v>23</v>
      </c>
      <c r="I4" s="129"/>
      <c r="J4" s="145" t="s">
        <v>20</v>
      </c>
      <c r="K4" s="142"/>
      <c r="L4" s="128" t="s">
        <v>21</v>
      </c>
      <c r="M4" s="128"/>
      <c r="N4" s="142" t="s">
        <v>22</v>
      </c>
      <c r="O4" s="142"/>
      <c r="P4" s="128" t="s">
        <v>23</v>
      </c>
      <c r="Q4" s="129"/>
      <c r="R4" s="142" t="s">
        <v>20</v>
      </c>
      <c r="S4" s="142"/>
      <c r="T4" s="128" t="s">
        <v>21</v>
      </c>
      <c r="U4" s="128"/>
      <c r="V4" s="142" t="s">
        <v>22</v>
      </c>
      <c r="W4" s="142"/>
      <c r="X4" s="143" t="s">
        <v>23</v>
      </c>
      <c r="Y4" s="144"/>
    </row>
    <row r="5" spans="1:25" s="7" customFormat="1" ht="29.4" thickBot="1" x14ac:dyDescent="0.35">
      <c r="A5" s="148"/>
      <c r="B5" s="18" t="s">
        <v>93</v>
      </c>
      <c r="C5" s="19" t="s">
        <v>25</v>
      </c>
      <c r="D5" s="20" t="s">
        <v>93</v>
      </c>
      <c r="E5" s="21" t="s">
        <v>25</v>
      </c>
      <c r="F5" s="18" t="s">
        <v>93</v>
      </c>
      <c r="G5" s="19" t="s">
        <v>25</v>
      </c>
      <c r="H5" s="20" t="s">
        <v>93</v>
      </c>
      <c r="I5" s="22" t="s">
        <v>25</v>
      </c>
      <c r="J5" s="23" t="s">
        <v>93</v>
      </c>
      <c r="K5" s="19" t="s">
        <v>25</v>
      </c>
      <c r="L5" s="20" t="s">
        <v>93</v>
      </c>
      <c r="M5" s="21" t="s">
        <v>25</v>
      </c>
      <c r="N5" s="18" t="s">
        <v>93</v>
      </c>
      <c r="O5" s="19" t="s">
        <v>25</v>
      </c>
      <c r="P5" s="20" t="s">
        <v>93</v>
      </c>
      <c r="Q5" s="22" t="s">
        <v>25</v>
      </c>
      <c r="R5" s="18" t="s">
        <v>93</v>
      </c>
      <c r="S5" s="19" t="s">
        <v>25</v>
      </c>
      <c r="T5" s="20" t="s">
        <v>93</v>
      </c>
      <c r="U5" s="21" t="s">
        <v>25</v>
      </c>
      <c r="V5" s="18" t="s">
        <v>93</v>
      </c>
      <c r="W5" s="19" t="s">
        <v>25</v>
      </c>
      <c r="X5" s="20" t="s">
        <v>93</v>
      </c>
      <c r="Y5" s="50" t="s">
        <v>25</v>
      </c>
    </row>
    <row r="6" spans="1:25" x14ac:dyDescent="0.3">
      <c r="A6" s="24" t="s">
        <v>26</v>
      </c>
      <c r="B6" s="25">
        <v>83318</v>
      </c>
      <c r="C6" s="26"/>
      <c r="D6" s="27">
        <v>63423</v>
      </c>
      <c r="E6" s="26"/>
      <c r="F6" s="25">
        <v>202</v>
      </c>
      <c r="G6" s="26"/>
      <c r="H6" s="27">
        <v>146943</v>
      </c>
      <c r="I6" s="28"/>
      <c r="J6" s="29">
        <v>42126</v>
      </c>
      <c r="K6" s="26"/>
      <c r="L6" s="27">
        <v>27858</v>
      </c>
      <c r="M6" s="26"/>
      <c r="N6" s="25">
        <v>52</v>
      </c>
      <c r="O6" s="26"/>
      <c r="P6" s="27">
        <v>70036</v>
      </c>
      <c r="Q6" s="28"/>
      <c r="R6" s="25">
        <v>75493</v>
      </c>
      <c r="S6" s="26"/>
      <c r="T6" s="27">
        <v>55123</v>
      </c>
      <c r="U6" s="26"/>
      <c r="V6" s="25">
        <v>536</v>
      </c>
      <c r="W6" s="26"/>
      <c r="X6" s="27">
        <v>131152</v>
      </c>
      <c r="Y6" s="51"/>
    </row>
    <row r="7" spans="1:25" x14ac:dyDescent="0.3">
      <c r="A7" s="24" t="s">
        <v>27</v>
      </c>
      <c r="B7" s="25">
        <v>84105</v>
      </c>
      <c r="C7" s="30">
        <v>9.4457380157949057E-3</v>
      </c>
      <c r="D7" s="27">
        <v>65428</v>
      </c>
      <c r="E7" s="31">
        <v>3.1613137189978401E-2</v>
      </c>
      <c r="F7" s="25">
        <v>201</v>
      </c>
      <c r="G7" s="30">
        <v>-4.9504950495049506E-3</v>
      </c>
      <c r="H7" s="27">
        <v>149734</v>
      </c>
      <c r="I7" s="32">
        <v>1.8993759484970361E-2</v>
      </c>
      <c r="J7" s="29">
        <v>42322</v>
      </c>
      <c r="K7" s="30">
        <v>4.6527085410435357E-3</v>
      </c>
      <c r="L7" s="27">
        <v>28059</v>
      </c>
      <c r="M7" s="31">
        <v>7.2151626103812193E-3</v>
      </c>
      <c r="N7" s="25">
        <v>85</v>
      </c>
      <c r="O7" s="30">
        <v>0.63461538461538458</v>
      </c>
      <c r="P7" s="27">
        <v>70466</v>
      </c>
      <c r="Q7" s="32">
        <v>6.1396995830715635E-3</v>
      </c>
      <c r="R7" s="25">
        <v>77868</v>
      </c>
      <c r="S7" s="30">
        <v>3.1459870451565043E-2</v>
      </c>
      <c r="T7" s="27">
        <v>56614</v>
      </c>
      <c r="U7" s="31">
        <v>2.7048600402735701E-2</v>
      </c>
      <c r="V7" s="25">
        <v>201</v>
      </c>
      <c r="W7" s="30">
        <v>-0.625</v>
      </c>
      <c r="X7" s="27">
        <v>134683</v>
      </c>
      <c r="Y7" s="52">
        <v>2.6922959619372942E-2</v>
      </c>
    </row>
    <row r="8" spans="1:25" x14ac:dyDescent="0.3">
      <c r="A8" s="24" t="s">
        <v>28</v>
      </c>
      <c r="B8" s="25">
        <v>85434</v>
      </c>
      <c r="C8" s="30">
        <v>1.5801676475833779E-2</v>
      </c>
      <c r="D8" s="27">
        <v>68233</v>
      </c>
      <c r="E8" s="31">
        <v>4.2871553463349026E-2</v>
      </c>
      <c r="F8" s="25">
        <v>213</v>
      </c>
      <c r="G8" s="30">
        <v>5.9701492537313432E-2</v>
      </c>
      <c r="H8" s="27">
        <v>153880</v>
      </c>
      <c r="I8" s="32">
        <v>2.7689102007560074E-2</v>
      </c>
      <c r="J8" s="29">
        <v>44781</v>
      </c>
      <c r="K8" s="30">
        <v>5.8102169084636834E-2</v>
      </c>
      <c r="L8" s="27">
        <v>29785</v>
      </c>
      <c r="M8" s="31">
        <v>6.1513239958658539E-2</v>
      </c>
      <c r="N8" s="25">
        <v>82</v>
      </c>
      <c r="O8" s="30">
        <v>-3.5294117647058823E-2</v>
      </c>
      <c r="P8" s="27">
        <v>74648</v>
      </c>
      <c r="Q8" s="32">
        <v>5.9347770556012827E-2</v>
      </c>
      <c r="R8" s="25">
        <v>81465</v>
      </c>
      <c r="S8" s="30">
        <v>4.6193558329480661E-2</v>
      </c>
      <c r="T8" s="27">
        <v>59357</v>
      </c>
      <c r="U8" s="31">
        <v>4.8450913201681566E-2</v>
      </c>
      <c r="V8" s="25">
        <v>157</v>
      </c>
      <c r="W8" s="30">
        <v>-0.21890547263681592</v>
      </c>
      <c r="X8" s="27">
        <v>140979</v>
      </c>
      <c r="Y8" s="52">
        <v>4.6746805461713802E-2</v>
      </c>
    </row>
    <row r="9" spans="1:25" x14ac:dyDescent="0.3">
      <c r="A9" s="24" t="s">
        <v>29</v>
      </c>
      <c r="B9" s="25">
        <v>85240</v>
      </c>
      <c r="C9" s="30">
        <v>-2.2707587143291899E-3</v>
      </c>
      <c r="D9" s="27">
        <v>69288</v>
      </c>
      <c r="E9" s="31">
        <v>1.5461726730467662E-2</v>
      </c>
      <c r="F9" s="25">
        <v>174</v>
      </c>
      <c r="G9" s="30">
        <v>-0.18309859154929578</v>
      </c>
      <c r="H9" s="27">
        <v>154702</v>
      </c>
      <c r="I9" s="32">
        <v>5.3418247985443203E-3</v>
      </c>
      <c r="J9" s="29">
        <v>46183</v>
      </c>
      <c r="K9" s="30">
        <v>3.1307920769969404E-2</v>
      </c>
      <c r="L9" s="27">
        <v>31428</v>
      </c>
      <c r="M9" s="31">
        <v>5.5161994292429073E-2</v>
      </c>
      <c r="N9" s="25">
        <v>70</v>
      </c>
      <c r="O9" s="30">
        <v>-0.14634146341463414</v>
      </c>
      <c r="P9" s="27">
        <v>77681</v>
      </c>
      <c r="Q9" s="32">
        <v>4.0630693387632623E-2</v>
      </c>
      <c r="R9" s="25">
        <v>81857</v>
      </c>
      <c r="S9" s="30">
        <v>4.8118824034861594E-3</v>
      </c>
      <c r="T9" s="27">
        <v>59706</v>
      </c>
      <c r="U9" s="31">
        <v>5.8796772074060349E-3</v>
      </c>
      <c r="V9" s="25">
        <v>128</v>
      </c>
      <c r="W9" s="30">
        <v>-0.18471337579617833</v>
      </c>
      <c r="X9" s="27">
        <v>141691</v>
      </c>
      <c r="Y9" s="52">
        <v>5.0503975769440835E-3</v>
      </c>
    </row>
    <row r="10" spans="1:25" x14ac:dyDescent="0.3">
      <c r="A10" s="24" t="s">
        <v>30</v>
      </c>
      <c r="B10" s="25">
        <v>86266</v>
      </c>
      <c r="C10" s="30">
        <v>1.2036602534021586E-2</v>
      </c>
      <c r="D10" s="27">
        <v>70723</v>
      </c>
      <c r="E10" s="31">
        <v>2.0710656968017549E-2</v>
      </c>
      <c r="F10" s="25">
        <v>200</v>
      </c>
      <c r="G10" s="30">
        <v>0.14942528735632185</v>
      </c>
      <c r="H10" s="27">
        <v>157189</v>
      </c>
      <c r="I10" s="32">
        <v>1.6076068829103698E-2</v>
      </c>
      <c r="J10" s="29">
        <v>46849</v>
      </c>
      <c r="K10" s="30">
        <v>1.4420890803975489E-2</v>
      </c>
      <c r="L10" s="27">
        <v>32096</v>
      </c>
      <c r="M10" s="31">
        <v>2.125493190785287E-2</v>
      </c>
      <c r="N10" s="25">
        <v>90</v>
      </c>
      <c r="O10" s="30">
        <v>0.2857142857142857</v>
      </c>
      <c r="P10" s="27">
        <v>79035</v>
      </c>
      <c r="Q10" s="32">
        <v>1.743025965165227E-2</v>
      </c>
      <c r="R10" s="25">
        <v>84982</v>
      </c>
      <c r="S10" s="30">
        <v>3.817633189586718E-2</v>
      </c>
      <c r="T10" s="27">
        <v>61773</v>
      </c>
      <c r="U10" s="31">
        <v>3.4619636217465583E-2</v>
      </c>
      <c r="V10" s="25">
        <v>126</v>
      </c>
      <c r="W10" s="30">
        <v>-1.5625E-2</v>
      </c>
      <c r="X10" s="27">
        <v>146881</v>
      </c>
      <c r="Y10" s="52">
        <v>3.6629002547797669E-2</v>
      </c>
    </row>
    <row r="11" spans="1:25" x14ac:dyDescent="0.3">
      <c r="A11" s="24" t="s">
        <v>31</v>
      </c>
      <c r="B11" s="25">
        <v>86335</v>
      </c>
      <c r="C11" s="30">
        <v>7.9985162172814322E-4</v>
      </c>
      <c r="D11" s="27">
        <v>71037</v>
      </c>
      <c r="E11" s="31">
        <v>4.4398569065226302E-3</v>
      </c>
      <c r="F11" s="25">
        <v>182</v>
      </c>
      <c r="G11" s="30">
        <v>-0.09</v>
      </c>
      <c r="H11" s="27">
        <v>157554</v>
      </c>
      <c r="I11" s="32">
        <v>2.3220454357493208E-3</v>
      </c>
      <c r="J11" s="29">
        <v>48730</v>
      </c>
      <c r="K11" s="30">
        <v>4.0150270016435785E-2</v>
      </c>
      <c r="L11" s="27">
        <v>33446</v>
      </c>
      <c r="M11" s="31">
        <v>4.2061316051844468E-2</v>
      </c>
      <c r="N11" s="25">
        <v>109</v>
      </c>
      <c r="O11" s="30">
        <v>0.21111111111111111</v>
      </c>
      <c r="P11" s="27">
        <v>82285</v>
      </c>
      <c r="Q11" s="32">
        <v>4.1121022331878282E-2</v>
      </c>
      <c r="R11" s="25">
        <v>86075</v>
      </c>
      <c r="S11" s="30">
        <v>1.2861547151161423E-2</v>
      </c>
      <c r="T11" s="27">
        <v>62382</v>
      </c>
      <c r="U11" s="31">
        <v>9.8586761206352295E-3</v>
      </c>
      <c r="V11" s="25">
        <v>105</v>
      </c>
      <c r="W11" s="30">
        <v>-0.16666666666666666</v>
      </c>
      <c r="X11" s="27">
        <v>148562</v>
      </c>
      <c r="Y11" s="52">
        <v>1.1444638857306256E-2</v>
      </c>
    </row>
    <row r="12" spans="1:25" x14ac:dyDescent="0.3">
      <c r="A12" s="24" t="s">
        <v>32</v>
      </c>
      <c r="B12" s="25">
        <v>86607</v>
      </c>
      <c r="C12" s="30">
        <v>3.1505183297619735E-3</v>
      </c>
      <c r="D12" s="27">
        <v>72420</v>
      </c>
      <c r="E12" s="31">
        <v>1.9468727564508636E-2</v>
      </c>
      <c r="F12" s="25">
        <v>213</v>
      </c>
      <c r="G12" s="30">
        <v>0.17032967032967034</v>
      </c>
      <c r="H12" s="27">
        <v>159240</v>
      </c>
      <c r="I12" s="32">
        <v>1.0701092958604668E-2</v>
      </c>
      <c r="J12" s="29">
        <v>50104</v>
      </c>
      <c r="K12" s="30">
        <v>2.8196183049456189E-2</v>
      </c>
      <c r="L12" s="27">
        <v>34698</v>
      </c>
      <c r="M12" s="31">
        <v>3.7433474854990136E-2</v>
      </c>
      <c r="N12" s="25">
        <v>160</v>
      </c>
      <c r="O12" s="30">
        <v>0.46788990825688076</v>
      </c>
      <c r="P12" s="27">
        <v>84962</v>
      </c>
      <c r="Q12" s="32">
        <v>3.2533268517955884E-2</v>
      </c>
      <c r="R12" s="25">
        <v>88906</v>
      </c>
      <c r="S12" s="30">
        <v>3.2889921580017425E-2</v>
      </c>
      <c r="T12" s="27">
        <v>63384</v>
      </c>
      <c r="U12" s="31">
        <v>1.6062325670866597E-2</v>
      </c>
      <c r="V12" s="25">
        <v>137</v>
      </c>
      <c r="W12" s="30">
        <v>0.30476190476190479</v>
      </c>
      <c r="X12" s="27">
        <v>152427</v>
      </c>
      <c r="Y12" s="52">
        <v>2.6016074097010001E-2</v>
      </c>
    </row>
    <row r="13" spans="1:25" x14ac:dyDescent="0.3">
      <c r="A13" s="24" t="s">
        <v>33</v>
      </c>
      <c r="B13" s="25">
        <v>88348</v>
      </c>
      <c r="C13" s="30">
        <v>2.010230119967208E-2</v>
      </c>
      <c r="D13" s="27">
        <v>73842</v>
      </c>
      <c r="E13" s="31">
        <v>1.9635459817729909E-2</v>
      </c>
      <c r="F13" s="25">
        <v>186</v>
      </c>
      <c r="G13" s="30">
        <v>-0.12676056338028169</v>
      </c>
      <c r="H13" s="27">
        <v>162376</v>
      </c>
      <c r="I13" s="32">
        <v>1.969354433559407E-2</v>
      </c>
      <c r="J13" s="29">
        <v>52001</v>
      </c>
      <c r="K13" s="30">
        <v>3.7861248602905954E-2</v>
      </c>
      <c r="L13" s="27">
        <v>35460</v>
      </c>
      <c r="M13" s="31">
        <v>2.1960919937748572E-2</v>
      </c>
      <c r="N13" s="25">
        <v>199</v>
      </c>
      <c r="O13" s="30">
        <v>0.24374999999999999</v>
      </c>
      <c r="P13" s="27">
        <v>87660</v>
      </c>
      <c r="Q13" s="32">
        <v>3.1755372990278009E-2</v>
      </c>
      <c r="R13" s="25">
        <v>92121</v>
      </c>
      <c r="S13" s="30">
        <v>3.6161788855645291E-2</v>
      </c>
      <c r="T13" s="27">
        <v>64756</v>
      </c>
      <c r="U13" s="31">
        <v>2.1645841221759436E-2</v>
      </c>
      <c r="V13" s="25">
        <v>128</v>
      </c>
      <c r="W13" s="30">
        <v>-6.569343065693431E-2</v>
      </c>
      <c r="X13" s="27">
        <v>157005</v>
      </c>
      <c r="Y13" s="52">
        <v>3.0034049085791888E-2</v>
      </c>
    </row>
    <row r="14" spans="1:25" x14ac:dyDescent="0.3">
      <c r="A14" s="24" t="s">
        <v>34</v>
      </c>
      <c r="B14" s="25">
        <v>89165</v>
      </c>
      <c r="C14" s="30">
        <v>9.2475211662969171E-3</v>
      </c>
      <c r="D14" s="27">
        <v>75208</v>
      </c>
      <c r="E14" s="31">
        <v>1.8498957233011024E-2</v>
      </c>
      <c r="F14" s="25">
        <v>182</v>
      </c>
      <c r="G14" s="30">
        <v>-2.1505376344086023E-2</v>
      </c>
      <c r="H14" s="27">
        <v>164555</v>
      </c>
      <c r="I14" s="32">
        <v>1.341947085776223E-2</v>
      </c>
      <c r="J14" s="29">
        <v>53736</v>
      </c>
      <c r="K14" s="30">
        <v>3.3364742985711814E-2</v>
      </c>
      <c r="L14" s="27">
        <v>37068</v>
      </c>
      <c r="M14" s="31">
        <v>4.5346869712351946E-2</v>
      </c>
      <c r="N14" s="25">
        <v>122</v>
      </c>
      <c r="O14" s="30">
        <v>-0.38693467336683418</v>
      </c>
      <c r="P14" s="27">
        <v>90926</v>
      </c>
      <c r="Q14" s="32">
        <v>3.7257586128222678E-2</v>
      </c>
      <c r="R14" s="25">
        <v>95534</v>
      </c>
      <c r="S14" s="30">
        <v>3.7049098468318845E-2</v>
      </c>
      <c r="T14" s="27">
        <v>67588</v>
      </c>
      <c r="U14" s="31">
        <v>4.3733399221693746E-2</v>
      </c>
      <c r="V14" s="25">
        <v>138</v>
      </c>
      <c r="W14" s="30">
        <v>7.8125E-2</v>
      </c>
      <c r="X14" s="27">
        <v>163260</v>
      </c>
      <c r="Y14" s="52">
        <v>3.9839495557466326E-2</v>
      </c>
    </row>
    <row r="15" spans="1:25" x14ac:dyDescent="0.3">
      <c r="A15" s="24" t="s">
        <v>35</v>
      </c>
      <c r="B15" s="25">
        <v>90506</v>
      </c>
      <c r="C15" s="30">
        <v>1.503953344922335E-2</v>
      </c>
      <c r="D15" s="27">
        <v>76937</v>
      </c>
      <c r="E15" s="31">
        <v>2.2989575577066268E-2</v>
      </c>
      <c r="F15" s="25">
        <v>173</v>
      </c>
      <c r="G15" s="30">
        <v>-4.9450549450549448E-2</v>
      </c>
      <c r="H15" s="27">
        <v>167616</v>
      </c>
      <c r="I15" s="32">
        <v>1.8601683327762755E-2</v>
      </c>
      <c r="J15" s="29">
        <v>54665</v>
      </c>
      <c r="K15" s="30">
        <v>1.72882239094834E-2</v>
      </c>
      <c r="L15" s="27">
        <v>37919</v>
      </c>
      <c r="M15" s="31">
        <v>2.2957807273119673E-2</v>
      </c>
      <c r="N15" s="25">
        <v>128</v>
      </c>
      <c r="O15" s="30">
        <v>4.9180327868852458E-2</v>
      </c>
      <c r="P15" s="27">
        <v>92712</v>
      </c>
      <c r="Q15" s="32">
        <v>1.9642346523546621E-2</v>
      </c>
      <c r="R15" s="25">
        <v>97926</v>
      </c>
      <c r="S15" s="30">
        <v>2.50382062930475E-2</v>
      </c>
      <c r="T15" s="27">
        <v>68777</v>
      </c>
      <c r="U15" s="31">
        <v>1.7591880215422857E-2</v>
      </c>
      <c r="V15" s="25">
        <v>157</v>
      </c>
      <c r="W15" s="30">
        <v>0.13768115942028986</v>
      </c>
      <c r="X15" s="27">
        <v>166860</v>
      </c>
      <c r="Y15" s="52">
        <v>2.2050716648291068E-2</v>
      </c>
    </row>
    <row r="16" spans="1:25" x14ac:dyDescent="0.3">
      <c r="A16" s="24" t="s">
        <v>36</v>
      </c>
      <c r="B16" s="25">
        <v>90842</v>
      </c>
      <c r="C16" s="30">
        <v>3.7124610523059246E-3</v>
      </c>
      <c r="D16" s="27">
        <v>78764</v>
      </c>
      <c r="E16" s="31">
        <v>2.3746701846965697E-2</v>
      </c>
      <c r="F16" s="25">
        <v>175</v>
      </c>
      <c r="G16" s="30">
        <v>1.1560693641618497E-2</v>
      </c>
      <c r="H16" s="27">
        <v>169781</v>
      </c>
      <c r="I16" s="32">
        <v>1.2916428025964108E-2</v>
      </c>
      <c r="J16" s="29">
        <v>56760</v>
      </c>
      <c r="K16" s="30">
        <v>3.8324339156681604E-2</v>
      </c>
      <c r="L16" s="27">
        <v>38900</v>
      </c>
      <c r="M16" s="31">
        <v>2.5870935414963474E-2</v>
      </c>
      <c r="N16" s="25">
        <v>37</v>
      </c>
      <c r="O16" s="30">
        <v>-0.7109375</v>
      </c>
      <c r="P16" s="27">
        <v>95697</v>
      </c>
      <c r="Q16" s="32">
        <v>3.2196479420139791E-2</v>
      </c>
      <c r="R16" s="25">
        <v>99852</v>
      </c>
      <c r="S16" s="30">
        <v>1.966791250536119E-2</v>
      </c>
      <c r="T16" s="27">
        <v>71021</v>
      </c>
      <c r="U16" s="31">
        <v>3.2627186414062842E-2</v>
      </c>
      <c r="V16" s="25">
        <v>224</v>
      </c>
      <c r="W16" s="30">
        <v>0.42675159235668791</v>
      </c>
      <c r="X16" s="27">
        <v>171097</v>
      </c>
      <c r="Y16" s="52">
        <v>2.5392544648208077E-2</v>
      </c>
    </row>
    <row r="17" spans="1:25" x14ac:dyDescent="0.3">
      <c r="A17" s="24" t="s">
        <v>37</v>
      </c>
      <c r="B17" s="25">
        <v>91223</v>
      </c>
      <c r="C17" s="30">
        <v>4.1940952422888089E-3</v>
      </c>
      <c r="D17" s="27">
        <v>79575</v>
      </c>
      <c r="E17" s="31">
        <v>1.0296582194911381E-2</v>
      </c>
      <c r="F17" s="25">
        <v>185</v>
      </c>
      <c r="G17" s="30">
        <v>5.7142857142857141E-2</v>
      </c>
      <c r="H17" s="27">
        <v>170983</v>
      </c>
      <c r="I17" s="32">
        <v>7.0797085657405721E-3</v>
      </c>
      <c r="J17" s="29">
        <v>57885</v>
      </c>
      <c r="K17" s="30">
        <v>1.982029598308668E-2</v>
      </c>
      <c r="L17" s="27">
        <v>40265</v>
      </c>
      <c r="M17" s="31">
        <v>3.5089974293059129E-2</v>
      </c>
      <c r="N17" s="25">
        <v>38</v>
      </c>
      <c r="O17" s="30">
        <v>2.7027027027027029E-2</v>
      </c>
      <c r="P17" s="27">
        <v>98188</v>
      </c>
      <c r="Q17" s="32">
        <v>2.6030074088006939E-2</v>
      </c>
      <c r="R17" s="25">
        <v>101898</v>
      </c>
      <c r="S17" s="30">
        <v>2.0490325682009373E-2</v>
      </c>
      <c r="T17" s="27">
        <v>72472</v>
      </c>
      <c r="U17" s="31">
        <v>2.0430576871629517E-2</v>
      </c>
      <c r="V17" s="25">
        <v>246</v>
      </c>
      <c r="W17" s="30">
        <v>9.8214285714285712E-2</v>
      </c>
      <c r="X17" s="27">
        <v>174616</v>
      </c>
      <c r="Y17" s="52">
        <v>2.0567280548460815E-2</v>
      </c>
    </row>
    <row r="18" spans="1:25" x14ac:dyDescent="0.3">
      <c r="A18" s="24" t="s">
        <v>38</v>
      </c>
      <c r="B18" s="25">
        <v>92819</v>
      </c>
      <c r="C18" s="30">
        <v>1.7495587735549149E-2</v>
      </c>
      <c r="D18" s="27">
        <v>81570</v>
      </c>
      <c r="E18" s="31">
        <v>2.5070688030160226E-2</v>
      </c>
      <c r="F18" s="25">
        <v>188</v>
      </c>
      <c r="G18" s="30">
        <v>1.6216216216216217E-2</v>
      </c>
      <c r="H18" s="27">
        <v>174577</v>
      </c>
      <c r="I18" s="32">
        <v>2.1019633530818854E-2</v>
      </c>
      <c r="J18" s="29">
        <v>58758</v>
      </c>
      <c r="K18" s="30">
        <v>1.5081627364602229E-2</v>
      </c>
      <c r="L18" s="27">
        <v>41340</v>
      </c>
      <c r="M18" s="31">
        <v>2.6698124922389172E-2</v>
      </c>
      <c r="N18" s="25">
        <v>87</v>
      </c>
      <c r="O18" s="30">
        <v>1.2894736842105263</v>
      </c>
      <c r="P18" s="27">
        <v>100185</v>
      </c>
      <c r="Q18" s="32">
        <v>2.0338534240436714E-2</v>
      </c>
      <c r="R18" s="25">
        <v>104192</v>
      </c>
      <c r="S18" s="30">
        <v>2.2512708787218592E-2</v>
      </c>
      <c r="T18" s="27">
        <v>75030</v>
      </c>
      <c r="U18" s="31">
        <v>3.5296390330058505E-2</v>
      </c>
      <c r="V18" s="25">
        <v>224</v>
      </c>
      <c r="W18" s="30">
        <v>-8.943089430894309E-2</v>
      </c>
      <c r="X18" s="27">
        <v>179446</v>
      </c>
      <c r="Y18" s="52">
        <v>2.7660695468914646E-2</v>
      </c>
    </row>
    <row r="19" spans="1:25" x14ac:dyDescent="0.3">
      <c r="A19" s="24" t="s">
        <v>39</v>
      </c>
      <c r="B19" s="25">
        <v>94152</v>
      </c>
      <c r="C19" s="30">
        <v>1.4361283788879431E-2</v>
      </c>
      <c r="D19" s="27">
        <v>82865</v>
      </c>
      <c r="E19" s="31">
        <v>1.5875934779943607E-2</v>
      </c>
      <c r="F19" s="25">
        <v>198</v>
      </c>
      <c r="G19" s="30">
        <v>5.3191489361702128E-2</v>
      </c>
      <c r="H19" s="27">
        <v>177215</v>
      </c>
      <c r="I19" s="32">
        <v>1.5110810702440757E-2</v>
      </c>
      <c r="J19" s="29">
        <v>62464</v>
      </c>
      <c r="K19" s="30">
        <v>6.3072262500425469E-2</v>
      </c>
      <c r="L19" s="27">
        <v>44266</v>
      </c>
      <c r="M19" s="31">
        <v>7.0778906627963226E-2</v>
      </c>
      <c r="N19" s="25">
        <v>53</v>
      </c>
      <c r="O19" s="30">
        <v>-0.39080459770114945</v>
      </c>
      <c r="P19" s="27">
        <v>106783</v>
      </c>
      <c r="Q19" s="32">
        <v>6.5858162399560813E-2</v>
      </c>
      <c r="R19" s="25">
        <v>106012</v>
      </c>
      <c r="S19" s="30">
        <v>1.7467751842751844E-2</v>
      </c>
      <c r="T19" s="27">
        <v>75989</v>
      </c>
      <c r="U19" s="31">
        <v>1.2781554045048648E-2</v>
      </c>
      <c r="V19" s="25">
        <v>124</v>
      </c>
      <c r="W19" s="30">
        <v>-0.44642857142857145</v>
      </c>
      <c r="X19" s="27">
        <v>182125</v>
      </c>
      <c r="Y19" s="52">
        <v>1.4929282346778419E-2</v>
      </c>
    </row>
    <row r="20" spans="1:25" x14ac:dyDescent="0.3">
      <c r="A20" s="24" t="s">
        <v>40</v>
      </c>
      <c r="B20" s="25">
        <v>94097</v>
      </c>
      <c r="C20" s="30">
        <v>-5.8416178094995328E-4</v>
      </c>
      <c r="D20" s="27">
        <v>83278</v>
      </c>
      <c r="E20" s="31">
        <v>4.9840101369697703E-3</v>
      </c>
      <c r="F20" s="25">
        <v>198</v>
      </c>
      <c r="G20" s="30">
        <v>0</v>
      </c>
      <c r="H20" s="27">
        <v>177573</v>
      </c>
      <c r="I20" s="32">
        <v>2.0201450215839517E-3</v>
      </c>
      <c r="J20" s="29">
        <v>66456</v>
      </c>
      <c r="K20" s="30">
        <v>6.3908811475409832E-2</v>
      </c>
      <c r="L20" s="27">
        <v>47019</v>
      </c>
      <c r="M20" s="31">
        <v>6.2192201689784482E-2</v>
      </c>
      <c r="N20" s="25">
        <v>44</v>
      </c>
      <c r="O20" s="30">
        <v>-0.16981132075471697</v>
      </c>
      <c r="P20" s="27">
        <v>113519</v>
      </c>
      <c r="Q20" s="32">
        <v>6.3081202063998948E-2</v>
      </c>
      <c r="R20" s="25">
        <v>107779</v>
      </c>
      <c r="S20" s="30">
        <v>1.6667924385918576E-2</v>
      </c>
      <c r="T20" s="27">
        <v>77167</v>
      </c>
      <c r="U20" s="31">
        <v>1.5502243745805314E-2</v>
      </c>
      <c r="V20" s="25">
        <v>121</v>
      </c>
      <c r="W20" s="30">
        <v>-2.4193548387096774E-2</v>
      </c>
      <c r="X20" s="27">
        <v>185067</v>
      </c>
      <c r="Y20" s="52">
        <v>1.6153740562800275E-2</v>
      </c>
    </row>
    <row r="21" spans="1:25" x14ac:dyDescent="0.3">
      <c r="A21" s="24" t="s">
        <v>41</v>
      </c>
      <c r="B21" s="25">
        <v>94507</v>
      </c>
      <c r="C21" s="30">
        <v>4.3572058620359845E-3</v>
      </c>
      <c r="D21" s="27">
        <v>83930</v>
      </c>
      <c r="E21" s="31">
        <v>7.8291985878623412E-3</v>
      </c>
      <c r="F21" s="25">
        <v>211</v>
      </c>
      <c r="G21" s="30">
        <v>6.5656565656565663E-2</v>
      </c>
      <c r="H21" s="27">
        <v>178648</v>
      </c>
      <c r="I21" s="32">
        <v>6.0538482764834747E-3</v>
      </c>
      <c r="J21" s="29">
        <v>67855</v>
      </c>
      <c r="K21" s="30">
        <v>2.1051522812086193E-2</v>
      </c>
      <c r="L21" s="27">
        <v>48364</v>
      </c>
      <c r="M21" s="31">
        <v>2.8605457368297921E-2</v>
      </c>
      <c r="N21" s="25">
        <v>52</v>
      </c>
      <c r="O21" s="30">
        <v>0.18181818181818182</v>
      </c>
      <c r="P21" s="27">
        <v>116271</v>
      </c>
      <c r="Q21" s="32">
        <v>2.4242637796316035E-2</v>
      </c>
      <c r="R21" s="25">
        <v>108611</v>
      </c>
      <c r="S21" s="30">
        <v>7.7195000881433301E-3</v>
      </c>
      <c r="T21" s="27">
        <v>77788</v>
      </c>
      <c r="U21" s="31">
        <v>8.0474814363652863E-3</v>
      </c>
      <c r="V21" s="25">
        <v>177</v>
      </c>
      <c r="W21" s="30">
        <v>0.46280991735537191</v>
      </c>
      <c r="X21" s="27">
        <v>186576</v>
      </c>
      <c r="Y21" s="52">
        <v>8.153803757558073E-3</v>
      </c>
    </row>
    <row r="22" spans="1:25" x14ac:dyDescent="0.3">
      <c r="A22" s="24" t="s">
        <v>42</v>
      </c>
      <c r="B22" s="25">
        <v>94556</v>
      </c>
      <c r="C22" s="30">
        <v>5.1848011258425299E-4</v>
      </c>
      <c r="D22" s="27">
        <v>85310</v>
      </c>
      <c r="E22" s="31">
        <v>1.6442273323007267E-2</v>
      </c>
      <c r="F22" s="25">
        <v>209</v>
      </c>
      <c r="G22" s="30">
        <v>-9.4786729857819912E-3</v>
      </c>
      <c r="H22" s="27">
        <v>180075</v>
      </c>
      <c r="I22" s="32">
        <v>7.9877748421476862E-3</v>
      </c>
      <c r="J22" s="29">
        <v>68135</v>
      </c>
      <c r="K22" s="30">
        <v>4.126446098297841E-3</v>
      </c>
      <c r="L22" s="27">
        <v>49496</v>
      </c>
      <c r="M22" s="31">
        <v>2.34058390538417E-2</v>
      </c>
      <c r="N22" s="25">
        <v>66</v>
      </c>
      <c r="O22" s="30">
        <v>0.26923076923076922</v>
      </c>
      <c r="P22" s="27">
        <v>117697</v>
      </c>
      <c r="Q22" s="32">
        <v>1.2264451152910012E-2</v>
      </c>
      <c r="R22" s="25">
        <v>109994</v>
      </c>
      <c r="S22" s="30">
        <v>1.2733516862932852E-2</v>
      </c>
      <c r="T22" s="27">
        <v>78876</v>
      </c>
      <c r="U22" s="31">
        <v>1.3986733172211652E-2</v>
      </c>
      <c r="V22" s="25">
        <v>195</v>
      </c>
      <c r="W22" s="30">
        <v>0.10169491525423729</v>
      </c>
      <c r="X22" s="27">
        <v>189065</v>
      </c>
      <c r="Y22" s="52">
        <v>1.334040819826773E-2</v>
      </c>
    </row>
    <row r="23" spans="1:25" x14ac:dyDescent="0.3">
      <c r="A23" s="24" t="s">
        <v>43</v>
      </c>
      <c r="B23" s="25">
        <v>96079</v>
      </c>
      <c r="C23" s="30">
        <v>1.6106857312069039E-2</v>
      </c>
      <c r="D23" s="27">
        <v>86247</v>
      </c>
      <c r="E23" s="31">
        <v>1.0983472043136796E-2</v>
      </c>
      <c r="F23" s="25">
        <v>223</v>
      </c>
      <c r="G23" s="30">
        <v>6.6985645933014357E-2</v>
      </c>
      <c r="H23" s="27">
        <v>182549</v>
      </c>
      <c r="I23" s="32">
        <v>1.3738719977787034E-2</v>
      </c>
      <c r="J23" s="29">
        <v>69016</v>
      </c>
      <c r="K23" s="30">
        <v>1.2930212078960886E-2</v>
      </c>
      <c r="L23" s="27">
        <v>50246</v>
      </c>
      <c r="M23" s="31">
        <v>1.5152739615322451E-2</v>
      </c>
      <c r="N23" s="25">
        <v>23</v>
      </c>
      <c r="O23" s="30">
        <v>-0.65151515151515149</v>
      </c>
      <c r="P23" s="27">
        <v>119285</v>
      </c>
      <c r="Q23" s="32">
        <v>1.3492272530310883E-2</v>
      </c>
      <c r="R23" s="25">
        <v>110750</v>
      </c>
      <c r="S23" s="30">
        <v>6.8731021692092298E-3</v>
      </c>
      <c r="T23" s="27">
        <v>79689</v>
      </c>
      <c r="U23" s="31">
        <v>1.0307317815305035E-2</v>
      </c>
      <c r="V23" s="25">
        <v>151</v>
      </c>
      <c r="W23" s="30">
        <v>-0.22564102564102564</v>
      </c>
      <c r="X23" s="27">
        <v>190590</v>
      </c>
      <c r="Y23" s="52">
        <v>8.0660090445085018E-3</v>
      </c>
    </row>
    <row r="24" spans="1:25" x14ac:dyDescent="0.3">
      <c r="A24" s="24" t="s">
        <v>44</v>
      </c>
      <c r="B24" s="25">
        <v>96813</v>
      </c>
      <c r="C24" s="30">
        <v>7.6395466230914141E-3</v>
      </c>
      <c r="D24" s="27">
        <v>86661</v>
      </c>
      <c r="E24" s="31">
        <v>4.8001669623291242E-3</v>
      </c>
      <c r="F24" s="25">
        <v>243</v>
      </c>
      <c r="G24" s="30">
        <v>8.9686098654708515E-2</v>
      </c>
      <c r="H24" s="27">
        <v>183717</v>
      </c>
      <c r="I24" s="32">
        <v>6.3982821050786367E-3</v>
      </c>
      <c r="J24" s="29">
        <v>70461</v>
      </c>
      <c r="K24" s="30">
        <v>2.0937173988640315E-2</v>
      </c>
      <c r="L24" s="27">
        <v>51276</v>
      </c>
      <c r="M24" s="31">
        <v>2.0499144210484415E-2</v>
      </c>
      <c r="N24" s="25">
        <v>19</v>
      </c>
      <c r="O24" s="30">
        <v>-0.17391304347826086</v>
      </c>
      <c r="P24" s="27">
        <v>121756</v>
      </c>
      <c r="Q24" s="32">
        <v>2.0715094102359895E-2</v>
      </c>
      <c r="R24" s="25">
        <v>111690</v>
      </c>
      <c r="S24" s="30">
        <v>8.4875846501128675E-3</v>
      </c>
      <c r="T24" s="27">
        <v>80797</v>
      </c>
      <c r="U24" s="31">
        <v>1.3904052002158392E-2</v>
      </c>
      <c r="V24" s="25">
        <v>79</v>
      </c>
      <c r="W24" s="30">
        <v>-0.47682119205298013</v>
      </c>
      <c r="X24" s="27">
        <v>192566</v>
      </c>
      <c r="Y24" s="52">
        <v>1.0367805236371269E-2</v>
      </c>
    </row>
    <row r="25" spans="1:25" x14ac:dyDescent="0.3">
      <c r="A25" s="24" t="s">
        <v>45</v>
      </c>
      <c r="B25" s="25">
        <v>97196</v>
      </c>
      <c r="C25" s="30">
        <v>3.9560802784749981E-3</v>
      </c>
      <c r="D25" s="27">
        <v>87664</v>
      </c>
      <c r="E25" s="31">
        <v>1.1573833673740206E-2</v>
      </c>
      <c r="F25" s="25">
        <v>216</v>
      </c>
      <c r="G25" s="30">
        <v>-0.1111111111111111</v>
      </c>
      <c r="H25" s="27">
        <v>185076</v>
      </c>
      <c r="I25" s="32">
        <v>7.3972468524959581E-3</v>
      </c>
      <c r="J25" s="29">
        <v>71728</v>
      </c>
      <c r="K25" s="30">
        <v>1.7981578461844141E-2</v>
      </c>
      <c r="L25" s="27">
        <v>52937</v>
      </c>
      <c r="M25" s="31">
        <v>3.2393322412044623E-2</v>
      </c>
      <c r="N25" s="25">
        <v>19</v>
      </c>
      <c r="O25" s="30">
        <v>0</v>
      </c>
      <c r="P25" s="27">
        <v>124684</v>
      </c>
      <c r="Q25" s="32">
        <v>2.4048096192384769E-2</v>
      </c>
      <c r="R25" s="25">
        <v>112347</v>
      </c>
      <c r="S25" s="30">
        <v>5.8823529411764705E-3</v>
      </c>
      <c r="T25" s="27">
        <v>81694</v>
      </c>
      <c r="U25" s="31">
        <v>1.1101897347673799E-2</v>
      </c>
      <c r="V25" s="25">
        <v>139</v>
      </c>
      <c r="W25" s="30">
        <v>0.759493670886076</v>
      </c>
      <c r="X25" s="27">
        <v>194180</v>
      </c>
      <c r="Y25" s="52">
        <v>8.3815419129025896E-3</v>
      </c>
    </row>
    <row r="26" spans="1:25" x14ac:dyDescent="0.3">
      <c r="A26" s="24" t="s">
        <v>46</v>
      </c>
      <c r="B26" s="25">
        <v>98107</v>
      </c>
      <c r="C26" s="30">
        <v>9.3728136960368746E-3</v>
      </c>
      <c r="D26" s="27">
        <v>87136</v>
      </c>
      <c r="E26" s="31">
        <v>-6.0229968972440222E-3</v>
      </c>
      <c r="F26" s="25">
        <v>205</v>
      </c>
      <c r="G26" s="30">
        <v>-5.0925925925925923E-2</v>
      </c>
      <c r="H26" s="27">
        <v>185448</v>
      </c>
      <c r="I26" s="32">
        <v>2.0099850872074177E-3</v>
      </c>
      <c r="J26" s="29">
        <v>71209</v>
      </c>
      <c r="K26" s="30">
        <v>-7.2356680794111086E-3</v>
      </c>
      <c r="L26" s="27">
        <v>52871</v>
      </c>
      <c r="M26" s="31">
        <v>-1.2467650225740032E-3</v>
      </c>
      <c r="N26" s="25">
        <v>21</v>
      </c>
      <c r="O26" s="30">
        <v>0.10526315789473684</v>
      </c>
      <c r="P26" s="27">
        <v>124101</v>
      </c>
      <c r="Q26" s="32">
        <v>-4.6758204741586731E-3</v>
      </c>
      <c r="R26" s="25">
        <v>105665</v>
      </c>
      <c r="S26" s="30">
        <v>-5.947644351874104E-2</v>
      </c>
      <c r="T26" s="27">
        <v>77363</v>
      </c>
      <c r="U26" s="31">
        <v>-5.3014909295664311E-2</v>
      </c>
      <c r="V26" s="25">
        <v>150</v>
      </c>
      <c r="W26" s="30">
        <v>7.9136690647482008E-2</v>
      </c>
      <c r="X26" s="27">
        <v>183178</v>
      </c>
      <c r="Y26" s="52">
        <v>-5.6658770213204243E-2</v>
      </c>
    </row>
    <row r="27" spans="1:25" x14ac:dyDescent="0.3">
      <c r="A27" s="24" t="s">
        <v>47</v>
      </c>
      <c r="B27" s="25">
        <v>102549</v>
      </c>
      <c r="C27" s="30">
        <v>4.5277095416229221E-2</v>
      </c>
      <c r="D27" s="27">
        <v>91537</v>
      </c>
      <c r="E27" s="31">
        <v>5.0507253029746603E-2</v>
      </c>
      <c r="F27" s="25">
        <v>217</v>
      </c>
      <c r="G27" s="30">
        <v>5.8536585365853662E-2</v>
      </c>
      <c r="H27" s="27">
        <v>194303</v>
      </c>
      <c r="I27" s="32">
        <v>4.7749234286700318E-2</v>
      </c>
      <c r="J27" s="29">
        <v>74569</v>
      </c>
      <c r="K27" s="30">
        <v>4.7185046833967619E-2</v>
      </c>
      <c r="L27" s="27">
        <v>54454</v>
      </c>
      <c r="M27" s="31">
        <v>2.9940799303966259E-2</v>
      </c>
      <c r="N27" s="25">
        <v>18</v>
      </c>
      <c r="O27" s="30">
        <v>-0.14285714285714285</v>
      </c>
      <c r="P27" s="27">
        <v>129041</v>
      </c>
      <c r="Q27" s="32">
        <v>3.9806286814771837E-2</v>
      </c>
      <c r="R27" s="25">
        <v>115815</v>
      </c>
      <c r="S27" s="30">
        <v>9.6058297449486588E-2</v>
      </c>
      <c r="T27" s="27">
        <v>82349</v>
      </c>
      <c r="U27" s="31">
        <v>6.4449413802463704E-2</v>
      </c>
      <c r="V27" s="25">
        <v>133</v>
      </c>
      <c r="W27" s="30">
        <v>-0.11333333333333333</v>
      </c>
      <c r="X27" s="27">
        <v>198297</v>
      </c>
      <c r="Y27" s="52">
        <v>8.25372042494186E-2</v>
      </c>
    </row>
    <row r="28" spans="1:25" x14ac:dyDescent="0.3">
      <c r="A28" s="24" t="s">
        <v>48</v>
      </c>
      <c r="B28" s="25">
        <v>103872</v>
      </c>
      <c r="C28" s="30">
        <v>1.2901149694292485E-2</v>
      </c>
      <c r="D28" s="27">
        <v>92153</v>
      </c>
      <c r="E28" s="31">
        <v>6.7295192108109293E-3</v>
      </c>
      <c r="F28" s="25">
        <v>206</v>
      </c>
      <c r="G28" s="30">
        <v>-5.0691244239631339E-2</v>
      </c>
      <c r="H28" s="27">
        <v>196231</v>
      </c>
      <c r="I28" s="32">
        <v>9.9226465880609144E-3</v>
      </c>
      <c r="J28" s="29">
        <v>73796</v>
      </c>
      <c r="K28" s="30">
        <v>-1.0366237980930414E-2</v>
      </c>
      <c r="L28" s="27">
        <v>53766</v>
      </c>
      <c r="M28" s="31">
        <v>-1.2634517207184046E-2</v>
      </c>
      <c r="N28" s="25">
        <v>17</v>
      </c>
      <c r="O28" s="30">
        <v>-5.5555555555555552E-2</v>
      </c>
      <c r="P28" s="27">
        <v>127579</v>
      </c>
      <c r="Q28" s="32">
        <v>-1.132973241062918E-2</v>
      </c>
      <c r="R28" s="25">
        <v>117806</v>
      </c>
      <c r="S28" s="30">
        <v>1.7191210119587273E-2</v>
      </c>
      <c r="T28" s="27">
        <v>82332</v>
      </c>
      <c r="U28" s="31">
        <v>-2.0643845098301133E-4</v>
      </c>
      <c r="V28" s="25">
        <v>147</v>
      </c>
      <c r="W28" s="30">
        <v>0.10526315789473684</v>
      </c>
      <c r="X28" s="27">
        <v>200285</v>
      </c>
      <c r="Y28" s="52">
        <v>1.0025365991416915E-2</v>
      </c>
    </row>
    <row r="29" spans="1:25" x14ac:dyDescent="0.3">
      <c r="A29" s="24" t="s">
        <v>49</v>
      </c>
      <c r="B29" s="25">
        <v>109095</v>
      </c>
      <c r="C29" s="30">
        <v>5.0283040665434382E-2</v>
      </c>
      <c r="D29" s="27">
        <v>95105</v>
      </c>
      <c r="E29" s="31">
        <v>3.20336831139518E-2</v>
      </c>
      <c r="F29" s="25">
        <v>197</v>
      </c>
      <c r="G29" s="30">
        <v>-4.3689320388349516E-2</v>
      </c>
      <c r="H29" s="27">
        <v>204397</v>
      </c>
      <c r="I29" s="32">
        <v>4.1614219975437114E-2</v>
      </c>
      <c r="J29" s="29">
        <v>77342</v>
      </c>
      <c r="K29" s="30">
        <v>4.8051384898910511E-2</v>
      </c>
      <c r="L29" s="27">
        <v>55505</v>
      </c>
      <c r="M29" s="31">
        <v>3.2343860432243424E-2</v>
      </c>
      <c r="N29" s="25">
        <v>9</v>
      </c>
      <c r="O29" s="30">
        <v>-0.47058823529411764</v>
      </c>
      <c r="P29" s="27">
        <v>132856</v>
      </c>
      <c r="Q29" s="32">
        <v>4.1362606698594595E-2</v>
      </c>
      <c r="R29" s="25">
        <v>120394</v>
      </c>
      <c r="S29" s="30">
        <v>2.1968320798601091E-2</v>
      </c>
      <c r="T29" s="27">
        <v>83043</v>
      </c>
      <c r="U29" s="31">
        <v>8.6357673808482721E-3</v>
      </c>
      <c r="V29" s="25">
        <v>165</v>
      </c>
      <c r="W29" s="30">
        <v>0.12244897959183673</v>
      </c>
      <c r="X29" s="27">
        <v>203602</v>
      </c>
      <c r="Y29" s="52">
        <v>1.6561400004992885E-2</v>
      </c>
    </row>
    <row r="30" spans="1:25" x14ac:dyDescent="0.3">
      <c r="A30" s="24" t="s">
        <v>50</v>
      </c>
      <c r="B30" s="25">
        <v>111953</v>
      </c>
      <c r="C30" s="30">
        <v>2.6197350932673356E-2</v>
      </c>
      <c r="D30" s="27">
        <v>96895</v>
      </c>
      <c r="E30" s="31">
        <v>1.8821302770621943E-2</v>
      </c>
      <c r="F30" s="25">
        <v>191</v>
      </c>
      <c r="G30" s="30">
        <v>-3.0456852791878174E-2</v>
      </c>
      <c r="H30" s="27">
        <v>209039</v>
      </c>
      <c r="I30" s="32">
        <v>2.2710705147335822E-2</v>
      </c>
      <c r="J30" s="29">
        <v>79509</v>
      </c>
      <c r="K30" s="30">
        <v>2.8018411729719944E-2</v>
      </c>
      <c r="L30" s="27">
        <v>56751</v>
      </c>
      <c r="M30" s="31">
        <v>2.2448428069543284E-2</v>
      </c>
      <c r="N30" s="25">
        <v>9</v>
      </c>
      <c r="O30" s="30">
        <v>0</v>
      </c>
      <c r="P30" s="27">
        <v>136269</v>
      </c>
      <c r="Q30" s="32">
        <v>2.5689468296501476E-2</v>
      </c>
      <c r="R30" s="25">
        <v>124548</v>
      </c>
      <c r="S30" s="30">
        <v>3.4503380567137899E-2</v>
      </c>
      <c r="T30" s="27">
        <v>85837</v>
      </c>
      <c r="U30" s="31">
        <v>3.3645219946292881E-2</v>
      </c>
      <c r="V30" s="25">
        <v>157</v>
      </c>
      <c r="W30" s="30">
        <v>-4.8484848484848485E-2</v>
      </c>
      <c r="X30" s="27">
        <v>210542</v>
      </c>
      <c r="Y30" s="52">
        <v>3.4086109173780216E-2</v>
      </c>
    </row>
    <row r="31" spans="1:25" x14ac:dyDescent="0.3">
      <c r="A31" s="43">
        <v>2026</v>
      </c>
      <c r="B31" s="69">
        <v>109171</v>
      </c>
      <c r="C31" s="48">
        <f>(B31-B30)/B30</f>
        <v>-2.4849713719149999E-2</v>
      </c>
      <c r="D31" s="46">
        <v>93985</v>
      </c>
      <c r="E31" s="37">
        <f>(D31-D30)/D30</f>
        <v>-3.0032509417410598E-2</v>
      </c>
      <c r="F31" s="49">
        <v>180</v>
      </c>
      <c r="G31" s="48">
        <f>(F31-F30)/F30</f>
        <v>-5.7591623036649213E-2</v>
      </c>
      <c r="H31" s="46">
        <f>SUM(B31,D31,F31)</f>
        <v>203336</v>
      </c>
      <c r="I31" s="45">
        <f>(H31-H30)/H30</f>
        <v>-2.7281990441974942E-2</v>
      </c>
      <c r="J31" s="47">
        <v>81328</v>
      </c>
      <c r="K31" s="48">
        <f>(J31-J30)/J30</f>
        <v>2.2877913192217235E-2</v>
      </c>
      <c r="L31" s="46">
        <v>57588</v>
      </c>
      <c r="M31" s="37">
        <f>(L31-L30)/L30</f>
        <v>1.4748638790505895E-2</v>
      </c>
      <c r="N31" s="49">
        <v>10</v>
      </c>
      <c r="O31" s="48">
        <f>(N31-N30)/N30</f>
        <v>0.1111111111111111</v>
      </c>
      <c r="P31" s="46">
        <f>SUM(J31,L31,N31)</f>
        <v>138926</v>
      </c>
      <c r="Q31" s="45">
        <f>(P31-P30)/P30</f>
        <v>1.9498198416367626E-2</v>
      </c>
      <c r="R31" s="47">
        <v>123961</v>
      </c>
      <c r="S31" s="48">
        <f>(R31-R30)/R30</f>
        <v>-4.7130423611780195E-3</v>
      </c>
      <c r="T31" s="46">
        <v>85913</v>
      </c>
      <c r="U31" s="37">
        <f>(T31-T30)/T30</f>
        <v>8.8539907033097611E-4</v>
      </c>
      <c r="V31" s="47">
        <v>170</v>
      </c>
      <c r="W31" s="48">
        <f>(V31-V30)/V30</f>
        <v>8.2802547770700632E-2</v>
      </c>
      <c r="X31" s="46">
        <f>SUM(R31,T31,V31)</f>
        <v>210044</v>
      </c>
      <c r="Y31" s="45">
        <f>(X31-X30)/X30</f>
        <v>-2.3653237833781383E-3</v>
      </c>
    </row>
  </sheetData>
  <mergeCells count="17">
    <mergeCell ref="A1:G1"/>
    <mergeCell ref="A3:A5"/>
    <mergeCell ref="B3:I3"/>
    <mergeCell ref="J3:Q3"/>
    <mergeCell ref="R3:Y3"/>
    <mergeCell ref="B4:C4"/>
    <mergeCell ref="D4:E4"/>
    <mergeCell ref="F4:G4"/>
    <mergeCell ref="R4:S4"/>
    <mergeCell ref="T4:U4"/>
    <mergeCell ref="V4:W4"/>
    <mergeCell ref="X4:Y4"/>
    <mergeCell ref="H4:I4"/>
    <mergeCell ref="J4:K4"/>
    <mergeCell ref="L4:M4"/>
    <mergeCell ref="N4:O4"/>
    <mergeCell ref="P4:Q4"/>
  </mergeCells>
  <pageMargins left="0.7" right="0.7" top="0.75" bottom="0.75" header="0.3" footer="0.3"/>
  <ignoredErrors>
    <ignoredError sqref="X31 G31:P31" formula="1"/>
    <ignoredError sqref="A6:Y30"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EEB6C-5D76-445E-85FB-D371C347A549}">
  <sheetPr>
    <tabColor theme="5" tint="0.59999389629810485"/>
  </sheetPr>
  <dimension ref="A1:G572"/>
  <sheetViews>
    <sheetView workbookViewId="0">
      <pane ySplit="3" topLeftCell="A4" activePane="bottomLeft" state="frozen"/>
      <selection pane="bottomLeft" activeCell="A3" sqref="A3"/>
    </sheetView>
  </sheetViews>
  <sheetFormatPr defaultColWidth="9.109375" defaultRowHeight="14.4" x14ac:dyDescent="0.3"/>
  <cols>
    <col min="1" max="1" width="16.5546875" style="3" customWidth="1"/>
    <col min="2" max="2" width="14" style="1" customWidth="1"/>
    <col min="3" max="3" width="25.109375" style="1" customWidth="1"/>
    <col min="4" max="6" width="12.44140625" style="61" customWidth="1"/>
    <col min="7" max="7" width="12.44140625" style="60" customWidth="1"/>
    <col min="8" max="16384" width="9.109375" style="1"/>
  </cols>
  <sheetData>
    <row r="1" spans="1:7" s="80" customFormat="1" ht="52.95" customHeight="1" x14ac:dyDescent="0.3">
      <c r="A1" s="130" t="e" vm="1">
        <v>#VALUE!</v>
      </c>
      <c r="B1" s="130"/>
      <c r="C1" s="130"/>
      <c r="D1" s="130"/>
      <c r="E1" s="130"/>
      <c r="F1" s="130"/>
      <c r="G1" s="131"/>
    </row>
    <row r="2" spans="1:7" s="80" customFormat="1" ht="15" thickBot="1" x14ac:dyDescent="0.35">
      <c r="A2" s="81"/>
      <c r="B2" s="82"/>
      <c r="C2" s="83"/>
      <c r="D2" s="83"/>
      <c r="E2" s="83"/>
      <c r="F2" s="83"/>
      <c r="G2" s="83"/>
    </row>
    <row r="3" spans="1:7" s="3" customFormat="1" ht="15" thickBot="1" x14ac:dyDescent="0.35">
      <c r="A3" s="95" t="s">
        <v>51</v>
      </c>
      <c r="B3" s="149" t="s">
        <v>52</v>
      </c>
      <c r="C3" s="149"/>
      <c r="D3" s="96" t="s">
        <v>17</v>
      </c>
      <c r="E3" s="96" t="s">
        <v>18</v>
      </c>
      <c r="F3" s="96" t="s">
        <v>19</v>
      </c>
      <c r="G3" s="97" t="s">
        <v>53</v>
      </c>
    </row>
    <row r="4" spans="1:7" x14ac:dyDescent="0.3">
      <c r="A4" s="136" t="s">
        <v>26</v>
      </c>
      <c r="B4" s="137" t="s">
        <v>54</v>
      </c>
      <c r="C4" s="11" t="s">
        <v>55</v>
      </c>
      <c r="D4" s="27">
        <v>9180</v>
      </c>
      <c r="E4" s="27">
        <v>6557</v>
      </c>
      <c r="F4" s="27">
        <v>8791</v>
      </c>
      <c r="G4" s="62">
        <f>SUM(D4:F4)</f>
        <v>24528</v>
      </c>
    </row>
    <row r="5" spans="1:7" x14ac:dyDescent="0.3">
      <c r="A5" s="136"/>
      <c r="B5" s="137"/>
      <c r="C5" s="11" t="s">
        <v>56</v>
      </c>
      <c r="D5" s="27">
        <v>4825</v>
      </c>
      <c r="E5" s="27">
        <v>3901</v>
      </c>
      <c r="F5" s="27">
        <v>6133</v>
      </c>
      <c r="G5" s="60">
        <f t="shared" ref="G5:G68" si="0">SUM(D5:F5)</f>
        <v>14859</v>
      </c>
    </row>
    <row r="6" spans="1:7" x14ac:dyDescent="0.3">
      <c r="A6" s="136"/>
      <c r="B6" s="137"/>
      <c r="C6" s="11" t="s">
        <v>57</v>
      </c>
      <c r="D6" s="27">
        <v>4197</v>
      </c>
      <c r="E6" s="27">
        <v>2251</v>
      </c>
      <c r="F6" s="27">
        <v>3865</v>
      </c>
      <c r="G6" s="60">
        <f t="shared" si="0"/>
        <v>10313</v>
      </c>
    </row>
    <row r="7" spans="1:7" x14ac:dyDescent="0.3">
      <c r="A7" s="136"/>
      <c r="B7" s="137"/>
      <c r="C7" s="11" t="s">
        <v>58</v>
      </c>
      <c r="D7" s="27">
        <v>351</v>
      </c>
      <c r="E7" s="27">
        <v>36</v>
      </c>
      <c r="F7" s="27">
        <v>218</v>
      </c>
      <c r="G7" s="60">
        <f t="shared" si="0"/>
        <v>605</v>
      </c>
    </row>
    <row r="8" spans="1:7" x14ac:dyDescent="0.3">
      <c r="A8" s="136"/>
      <c r="B8" s="137"/>
      <c r="C8" s="11" t="s">
        <v>59</v>
      </c>
      <c r="E8" s="27">
        <v>12778</v>
      </c>
      <c r="F8" s="27">
        <v>18967</v>
      </c>
      <c r="G8" s="60">
        <f t="shared" si="0"/>
        <v>31745</v>
      </c>
    </row>
    <row r="9" spans="1:7" x14ac:dyDescent="0.3">
      <c r="A9" s="136"/>
      <c r="B9" s="137"/>
      <c r="C9" s="11" t="s">
        <v>60</v>
      </c>
      <c r="D9" s="27">
        <v>12845</v>
      </c>
      <c r="G9" s="60">
        <f t="shared" si="0"/>
        <v>12845</v>
      </c>
    </row>
    <row r="10" spans="1:7" x14ac:dyDescent="0.3">
      <c r="A10" s="136"/>
      <c r="B10" s="137"/>
      <c r="C10" s="11" t="s">
        <v>61</v>
      </c>
      <c r="D10" s="27">
        <v>11541</v>
      </c>
      <c r="G10" s="60">
        <f t="shared" si="0"/>
        <v>11541</v>
      </c>
    </row>
    <row r="11" spans="1:7" x14ac:dyDescent="0.3">
      <c r="A11" s="136"/>
      <c r="B11" s="137"/>
      <c r="C11" s="11" t="s">
        <v>62</v>
      </c>
      <c r="D11" s="27">
        <v>3053</v>
      </c>
      <c r="E11" s="27">
        <v>1682</v>
      </c>
      <c r="F11" s="27">
        <v>2470</v>
      </c>
      <c r="G11" s="60">
        <f t="shared" si="0"/>
        <v>7205</v>
      </c>
    </row>
    <row r="12" spans="1:7" x14ac:dyDescent="0.3">
      <c r="A12" s="136"/>
      <c r="B12" s="137"/>
      <c r="C12" s="11" t="s">
        <v>63</v>
      </c>
      <c r="D12" s="27">
        <v>326</v>
      </c>
      <c r="E12" s="27">
        <v>9</v>
      </c>
      <c r="F12" s="27">
        <v>32</v>
      </c>
      <c r="G12" s="60">
        <f t="shared" si="0"/>
        <v>367</v>
      </c>
    </row>
    <row r="13" spans="1:7" x14ac:dyDescent="0.3">
      <c r="A13" s="136"/>
      <c r="B13" s="137"/>
      <c r="C13" s="11" t="s">
        <v>64</v>
      </c>
      <c r="D13" s="27">
        <v>1588</v>
      </c>
      <c r="F13" s="27">
        <v>1938</v>
      </c>
      <c r="G13" s="60">
        <f t="shared" si="0"/>
        <v>3526</v>
      </c>
    </row>
    <row r="14" spans="1:7" x14ac:dyDescent="0.3">
      <c r="A14" s="136"/>
      <c r="B14" s="137"/>
      <c r="C14" s="11" t="s">
        <v>65</v>
      </c>
      <c r="D14" s="27">
        <v>2314</v>
      </c>
      <c r="E14" s="27">
        <v>772</v>
      </c>
      <c r="F14" s="27">
        <v>3406</v>
      </c>
      <c r="G14" s="60">
        <f t="shared" si="0"/>
        <v>6492</v>
      </c>
    </row>
    <row r="15" spans="1:7" x14ac:dyDescent="0.3">
      <c r="A15" s="136"/>
      <c r="B15" s="137"/>
      <c r="C15" s="11" t="s">
        <v>66</v>
      </c>
      <c r="D15" s="27">
        <v>41</v>
      </c>
      <c r="F15" s="27">
        <v>13</v>
      </c>
      <c r="G15" s="60">
        <f t="shared" si="0"/>
        <v>54</v>
      </c>
    </row>
    <row r="16" spans="1:7" x14ac:dyDescent="0.3">
      <c r="A16" s="136"/>
      <c r="B16" s="137"/>
      <c r="C16" s="11" t="s">
        <v>67</v>
      </c>
      <c r="D16" s="27">
        <v>165</v>
      </c>
      <c r="E16" s="27">
        <v>80</v>
      </c>
      <c r="F16" s="27">
        <v>297</v>
      </c>
      <c r="G16" s="60">
        <f t="shared" si="0"/>
        <v>542</v>
      </c>
    </row>
    <row r="17" spans="1:7" x14ac:dyDescent="0.3">
      <c r="A17" s="136"/>
      <c r="B17" s="137"/>
      <c r="C17" s="11" t="s">
        <v>68</v>
      </c>
      <c r="D17" s="27">
        <v>5214</v>
      </c>
      <c r="E17" s="27">
        <v>3646</v>
      </c>
      <c r="F17" s="27">
        <v>8295</v>
      </c>
      <c r="G17" s="60">
        <f t="shared" si="0"/>
        <v>17155</v>
      </c>
    </row>
    <row r="18" spans="1:7" x14ac:dyDescent="0.3">
      <c r="A18" s="136"/>
      <c r="B18" s="137"/>
      <c r="C18" s="11" t="s">
        <v>69</v>
      </c>
      <c r="D18" s="27">
        <v>3549</v>
      </c>
      <c r="E18" s="27">
        <v>874</v>
      </c>
      <c r="F18" s="27">
        <v>2762</v>
      </c>
      <c r="G18" s="60">
        <f t="shared" si="0"/>
        <v>7185</v>
      </c>
    </row>
    <row r="19" spans="1:7" x14ac:dyDescent="0.3">
      <c r="A19" s="136"/>
      <c r="B19" s="137"/>
      <c r="C19" s="11" t="s">
        <v>70</v>
      </c>
      <c r="D19" s="27">
        <v>2679</v>
      </c>
      <c r="E19" s="27">
        <v>1424</v>
      </c>
      <c r="F19" s="27">
        <v>3024</v>
      </c>
      <c r="G19" s="60">
        <f t="shared" si="0"/>
        <v>7127</v>
      </c>
    </row>
    <row r="20" spans="1:7" x14ac:dyDescent="0.3">
      <c r="A20" s="136"/>
      <c r="B20" s="137"/>
      <c r="C20" s="11" t="s">
        <v>71</v>
      </c>
      <c r="D20" s="27">
        <v>8570</v>
      </c>
      <c r="E20" s="27">
        <v>2773</v>
      </c>
      <c r="F20" s="27">
        <v>5604</v>
      </c>
      <c r="G20" s="60">
        <f t="shared" si="0"/>
        <v>16947</v>
      </c>
    </row>
    <row r="21" spans="1:7" x14ac:dyDescent="0.3">
      <c r="A21" s="136"/>
      <c r="B21" s="137"/>
      <c r="C21" s="11" t="s">
        <v>72</v>
      </c>
      <c r="D21" s="27">
        <v>9360</v>
      </c>
      <c r="E21" s="27">
        <v>3804</v>
      </c>
      <c r="F21" s="27">
        <v>6826</v>
      </c>
      <c r="G21" s="60">
        <f t="shared" si="0"/>
        <v>19990</v>
      </c>
    </row>
    <row r="22" spans="1:7" x14ac:dyDescent="0.3">
      <c r="A22" s="136"/>
      <c r="B22" s="137"/>
      <c r="C22" s="11" t="s">
        <v>73</v>
      </c>
      <c r="D22" s="27">
        <v>371</v>
      </c>
      <c r="E22" s="27">
        <v>151</v>
      </c>
      <c r="F22" s="27">
        <v>377</v>
      </c>
      <c r="G22" s="60">
        <f t="shared" si="0"/>
        <v>899</v>
      </c>
    </row>
    <row r="23" spans="1:7" x14ac:dyDescent="0.3">
      <c r="A23" s="136"/>
      <c r="B23" s="137"/>
      <c r="C23" s="11" t="s">
        <v>74</v>
      </c>
      <c r="D23" s="27">
        <v>534</v>
      </c>
      <c r="E23" s="27">
        <v>107</v>
      </c>
      <c r="F23" s="27">
        <v>239</v>
      </c>
      <c r="G23" s="60">
        <f t="shared" si="0"/>
        <v>880</v>
      </c>
    </row>
    <row r="24" spans="1:7" x14ac:dyDescent="0.3">
      <c r="A24" s="136"/>
      <c r="B24" s="137"/>
      <c r="C24" s="11" t="s">
        <v>75</v>
      </c>
      <c r="D24" s="27">
        <v>2615</v>
      </c>
      <c r="E24" s="27">
        <v>1077</v>
      </c>
      <c r="F24" s="27">
        <v>2236</v>
      </c>
      <c r="G24" s="60">
        <f t="shared" si="0"/>
        <v>5928</v>
      </c>
    </row>
    <row r="25" spans="1:7" ht="28.8" x14ac:dyDescent="0.3">
      <c r="A25" s="136"/>
      <c r="B25" s="10" t="s">
        <v>76</v>
      </c>
      <c r="C25" s="14" t="s">
        <v>64</v>
      </c>
      <c r="E25" s="27">
        <v>204</v>
      </c>
      <c r="G25" s="60">
        <f t="shared" si="0"/>
        <v>204</v>
      </c>
    </row>
    <row r="26" spans="1:7" x14ac:dyDescent="0.3">
      <c r="A26" s="136" t="s">
        <v>27</v>
      </c>
      <c r="B26" s="137" t="s">
        <v>54</v>
      </c>
      <c r="C26" s="11" t="s">
        <v>55</v>
      </c>
      <c r="D26" s="27">
        <v>9370</v>
      </c>
      <c r="E26" s="27">
        <v>6518</v>
      </c>
      <c r="F26" s="27">
        <v>9366</v>
      </c>
      <c r="G26" s="60">
        <f t="shared" si="0"/>
        <v>25254</v>
      </c>
    </row>
    <row r="27" spans="1:7" x14ac:dyDescent="0.3">
      <c r="A27" s="136"/>
      <c r="B27" s="137"/>
      <c r="C27" s="11" t="s">
        <v>56</v>
      </c>
      <c r="D27" s="27">
        <v>4943</v>
      </c>
      <c r="E27" s="27">
        <v>3800</v>
      </c>
      <c r="F27" s="27">
        <v>6331</v>
      </c>
      <c r="G27" s="60">
        <f t="shared" si="0"/>
        <v>15074</v>
      </c>
    </row>
    <row r="28" spans="1:7" x14ac:dyDescent="0.3">
      <c r="A28" s="136"/>
      <c r="B28" s="137"/>
      <c r="C28" s="11" t="s">
        <v>57</v>
      </c>
      <c r="D28" s="27">
        <v>4221</v>
      </c>
      <c r="E28" s="27">
        <v>2242</v>
      </c>
      <c r="F28" s="27">
        <v>4002</v>
      </c>
      <c r="G28" s="60">
        <f t="shared" si="0"/>
        <v>10465</v>
      </c>
    </row>
    <row r="29" spans="1:7" x14ac:dyDescent="0.3">
      <c r="A29" s="136"/>
      <c r="B29" s="137"/>
      <c r="C29" s="11" t="s">
        <v>58</v>
      </c>
      <c r="D29" s="27">
        <v>318</v>
      </c>
      <c r="E29" s="27">
        <v>28</v>
      </c>
      <c r="F29" s="27">
        <v>220</v>
      </c>
      <c r="G29" s="60">
        <f t="shared" si="0"/>
        <v>566</v>
      </c>
    </row>
    <row r="30" spans="1:7" x14ac:dyDescent="0.3">
      <c r="A30" s="136"/>
      <c r="B30" s="137"/>
      <c r="C30" s="11" t="s">
        <v>59</v>
      </c>
      <c r="E30" s="27">
        <v>13167</v>
      </c>
      <c r="F30" s="27">
        <v>19543</v>
      </c>
      <c r="G30" s="60">
        <f t="shared" si="0"/>
        <v>32710</v>
      </c>
    </row>
    <row r="31" spans="1:7" x14ac:dyDescent="0.3">
      <c r="A31" s="136"/>
      <c r="B31" s="137"/>
      <c r="C31" s="11" t="s">
        <v>60</v>
      </c>
      <c r="D31" s="27">
        <v>13513</v>
      </c>
      <c r="G31" s="60">
        <f t="shared" si="0"/>
        <v>13513</v>
      </c>
    </row>
    <row r="32" spans="1:7" x14ac:dyDescent="0.3">
      <c r="A32" s="136"/>
      <c r="B32" s="137"/>
      <c r="C32" s="11" t="s">
        <v>61</v>
      </c>
      <c r="D32" s="27">
        <v>11234</v>
      </c>
      <c r="G32" s="60">
        <f t="shared" si="0"/>
        <v>11234</v>
      </c>
    </row>
    <row r="33" spans="1:7" x14ac:dyDescent="0.3">
      <c r="A33" s="136"/>
      <c r="B33" s="137"/>
      <c r="C33" s="11" t="s">
        <v>62</v>
      </c>
      <c r="D33" s="27">
        <v>2945</v>
      </c>
      <c r="E33" s="27">
        <v>1755</v>
      </c>
      <c r="F33" s="27">
        <v>2574</v>
      </c>
      <c r="G33" s="60">
        <f t="shared" si="0"/>
        <v>7274</v>
      </c>
    </row>
    <row r="34" spans="1:7" x14ac:dyDescent="0.3">
      <c r="A34" s="136"/>
      <c r="B34" s="137"/>
      <c r="C34" s="11" t="s">
        <v>63</v>
      </c>
      <c r="D34" s="27">
        <v>329</v>
      </c>
      <c r="E34" s="27">
        <v>9</v>
      </c>
      <c r="F34" s="27">
        <v>33</v>
      </c>
      <c r="G34" s="60">
        <f t="shared" si="0"/>
        <v>371</v>
      </c>
    </row>
    <row r="35" spans="1:7" x14ac:dyDescent="0.3">
      <c r="A35" s="136"/>
      <c r="B35" s="137"/>
      <c r="C35" s="11" t="s">
        <v>64</v>
      </c>
      <c r="D35" s="27">
        <v>1599</v>
      </c>
      <c r="F35" s="27">
        <v>1879</v>
      </c>
      <c r="G35" s="60">
        <f t="shared" si="0"/>
        <v>3478</v>
      </c>
    </row>
    <row r="36" spans="1:7" x14ac:dyDescent="0.3">
      <c r="A36" s="136"/>
      <c r="B36" s="137"/>
      <c r="C36" s="11" t="s">
        <v>65</v>
      </c>
      <c r="D36" s="27">
        <v>2139</v>
      </c>
      <c r="E36" s="27">
        <v>785</v>
      </c>
      <c r="F36" s="27">
        <v>3521</v>
      </c>
      <c r="G36" s="60">
        <f t="shared" si="0"/>
        <v>6445</v>
      </c>
    </row>
    <row r="37" spans="1:7" x14ac:dyDescent="0.3">
      <c r="A37" s="136"/>
      <c r="B37" s="137"/>
      <c r="C37" s="11" t="s">
        <v>66</v>
      </c>
      <c r="D37" s="27">
        <v>63</v>
      </c>
      <c r="F37" s="27">
        <v>17</v>
      </c>
      <c r="G37" s="60">
        <f t="shared" si="0"/>
        <v>80</v>
      </c>
    </row>
    <row r="38" spans="1:7" x14ac:dyDescent="0.3">
      <c r="A38" s="136"/>
      <c r="B38" s="137"/>
      <c r="C38" s="11" t="s">
        <v>67</v>
      </c>
      <c r="D38" s="27">
        <v>174</v>
      </c>
      <c r="E38" s="27">
        <v>81</v>
      </c>
      <c r="F38" s="27">
        <v>271</v>
      </c>
      <c r="G38" s="60">
        <f t="shared" si="0"/>
        <v>526</v>
      </c>
    </row>
    <row r="39" spans="1:7" x14ac:dyDescent="0.3">
      <c r="A39" s="136"/>
      <c r="B39" s="137"/>
      <c r="C39" s="11" t="s">
        <v>68</v>
      </c>
      <c r="D39" s="27">
        <v>5330</v>
      </c>
      <c r="E39" s="27">
        <v>3670</v>
      </c>
      <c r="F39" s="27">
        <v>8525</v>
      </c>
      <c r="G39" s="60">
        <f t="shared" si="0"/>
        <v>17525</v>
      </c>
    </row>
    <row r="40" spans="1:7" x14ac:dyDescent="0.3">
      <c r="A40" s="136"/>
      <c r="B40" s="137"/>
      <c r="C40" s="11" t="s">
        <v>69</v>
      </c>
      <c r="D40" s="27">
        <v>3433</v>
      </c>
      <c r="E40" s="27">
        <v>832</v>
      </c>
      <c r="F40" s="27">
        <v>2969</v>
      </c>
      <c r="G40" s="60">
        <f t="shared" si="0"/>
        <v>7234</v>
      </c>
    </row>
    <row r="41" spans="1:7" x14ac:dyDescent="0.3">
      <c r="A41" s="136"/>
      <c r="B41" s="137"/>
      <c r="C41" s="11" t="s">
        <v>70</v>
      </c>
      <c r="D41" s="27">
        <v>2726</v>
      </c>
      <c r="E41" s="27">
        <v>1391</v>
      </c>
      <c r="F41" s="27">
        <v>3054</v>
      </c>
      <c r="G41" s="60">
        <f t="shared" si="0"/>
        <v>7171</v>
      </c>
    </row>
    <row r="42" spans="1:7" x14ac:dyDescent="0.3">
      <c r="A42" s="136"/>
      <c r="B42" s="137"/>
      <c r="C42" s="11" t="s">
        <v>71</v>
      </c>
      <c r="D42" s="27">
        <v>8915</v>
      </c>
      <c r="E42" s="27">
        <v>2726</v>
      </c>
      <c r="F42" s="27">
        <v>5684</v>
      </c>
      <c r="G42" s="60">
        <f t="shared" si="0"/>
        <v>17325</v>
      </c>
    </row>
    <row r="43" spans="1:7" x14ac:dyDescent="0.3">
      <c r="A43" s="136"/>
      <c r="B43" s="137"/>
      <c r="C43" s="11" t="s">
        <v>72</v>
      </c>
      <c r="D43" s="27">
        <v>9504</v>
      </c>
      <c r="E43" s="27">
        <v>3786</v>
      </c>
      <c r="F43" s="27">
        <v>6830</v>
      </c>
      <c r="G43" s="60">
        <f t="shared" si="0"/>
        <v>20120</v>
      </c>
    </row>
    <row r="44" spans="1:7" x14ac:dyDescent="0.3">
      <c r="A44" s="136"/>
      <c r="B44" s="137"/>
      <c r="C44" s="11" t="s">
        <v>73</v>
      </c>
      <c r="D44" s="27">
        <v>380</v>
      </c>
      <c r="E44" s="27">
        <v>144</v>
      </c>
      <c r="F44" s="27">
        <v>426</v>
      </c>
      <c r="G44" s="60">
        <f t="shared" si="0"/>
        <v>950</v>
      </c>
    </row>
    <row r="45" spans="1:7" x14ac:dyDescent="0.3">
      <c r="A45" s="136"/>
      <c r="B45" s="137"/>
      <c r="C45" s="11" t="s">
        <v>74</v>
      </c>
      <c r="D45" s="27">
        <v>499</v>
      </c>
      <c r="E45" s="27">
        <v>141</v>
      </c>
      <c r="F45" s="27">
        <v>251</v>
      </c>
      <c r="G45" s="60">
        <f t="shared" si="0"/>
        <v>891</v>
      </c>
    </row>
    <row r="46" spans="1:7" x14ac:dyDescent="0.3">
      <c r="A46" s="136"/>
      <c r="B46" s="137"/>
      <c r="C46" s="11" t="s">
        <v>75</v>
      </c>
      <c r="D46" s="27">
        <v>2470</v>
      </c>
      <c r="E46" s="27">
        <v>1066</v>
      </c>
      <c r="F46" s="27">
        <v>2372</v>
      </c>
      <c r="G46" s="60">
        <f t="shared" si="0"/>
        <v>5908</v>
      </c>
    </row>
    <row r="47" spans="1:7" ht="28.8" x14ac:dyDescent="0.3">
      <c r="A47" s="136"/>
      <c r="B47" s="10" t="s">
        <v>76</v>
      </c>
      <c r="C47" s="14" t="s">
        <v>64</v>
      </c>
      <c r="E47" s="27">
        <v>181</v>
      </c>
      <c r="G47" s="60">
        <f t="shared" si="0"/>
        <v>181</v>
      </c>
    </row>
    <row r="48" spans="1:7" x14ac:dyDescent="0.3">
      <c r="A48" s="136" t="s">
        <v>28</v>
      </c>
      <c r="B48" s="137" t="s">
        <v>54</v>
      </c>
      <c r="C48" s="11" t="s">
        <v>55</v>
      </c>
      <c r="D48" s="27">
        <v>9517</v>
      </c>
      <c r="E48" s="27">
        <v>7221</v>
      </c>
      <c r="F48" s="27">
        <v>9793</v>
      </c>
      <c r="G48" s="60">
        <f t="shared" si="0"/>
        <v>26531</v>
      </c>
    </row>
    <row r="49" spans="1:7" x14ac:dyDescent="0.3">
      <c r="A49" s="136"/>
      <c r="B49" s="137"/>
      <c r="C49" s="11" t="s">
        <v>56</v>
      </c>
      <c r="D49" s="27">
        <v>4965</v>
      </c>
      <c r="E49" s="27">
        <v>4086</v>
      </c>
      <c r="F49" s="27">
        <v>6535</v>
      </c>
      <c r="G49" s="60">
        <f t="shared" si="0"/>
        <v>15586</v>
      </c>
    </row>
    <row r="50" spans="1:7" x14ac:dyDescent="0.3">
      <c r="A50" s="136"/>
      <c r="B50" s="137"/>
      <c r="C50" s="11" t="s">
        <v>57</v>
      </c>
      <c r="D50" s="27">
        <v>4373</v>
      </c>
      <c r="E50" s="27">
        <v>2431</v>
      </c>
      <c r="F50" s="27">
        <v>4256</v>
      </c>
      <c r="G50" s="60">
        <f t="shared" si="0"/>
        <v>11060</v>
      </c>
    </row>
    <row r="51" spans="1:7" x14ac:dyDescent="0.3">
      <c r="A51" s="136"/>
      <c r="B51" s="137"/>
      <c r="C51" s="11" t="s">
        <v>58</v>
      </c>
      <c r="D51" s="27">
        <v>340</v>
      </c>
      <c r="E51" s="27">
        <v>35</v>
      </c>
      <c r="F51" s="27">
        <v>235</v>
      </c>
      <c r="G51" s="60">
        <f t="shared" si="0"/>
        <v>610</v>
      </c>
    </row>
    <row r="52" spans="1:7" x14ac:dyDescent="0.3">
      <c r="A52" s="136"/>
      <c r="B52" s="137"/>
      <c r="C52" s="11" t="s">
        <v>59</v>
      </c>
      <c r="E52" s="27">
        <v>13850</v>
      </c>
      <c r="F52" s="27">
        <v>20382</v>
      </c>
      <c r="G52" s="60">
        <f t="shared" si="0"/>
        <v>34232</v>
      </c>
    </row>
    <row r="53" spans="1:7" x14ac:dyDescent="0.3">
      <c r="A53" s="136"/>
      <c r="B53" s="137"/>
      <c r="C53" s="11" t="s">
        <v>60</v>
      </c>
      <c r="D53" s="27">
        <v>13602</v>
      </c>
      <c r="G53" s="60">
        <f t="shared" si="0"/>
        <v>13602</v>
      </c>
    </row>
    <row r="54" spans="1:7" x14ac:dyDescent="0.3">
      <c r="A54" s="136"/>
      <c r="B54" s="137"/>
      <c r="C54" s="11" t="s">
        <v>61</v>
      </c>
      <c r="D54" s="27">
        <v>11641</v>
      </c>
      <c r="G54" s="60">
        <f t="shared" si="0"/>
        <v>11641</v>
      </c>
    </row>
    <row r="55" spans="1:7" x14ac:dyDescent="0.3">
      <c r="A55" s="136"/>
      <c r="B55" s="137"/>
      <c r="C55" s="11" t="s">
        <v>62</v>
      </c>
      <c r="D55" s="27">
        <v>3018</v>
      </c>
      <c r="E55" s="27">
        <v>1815</v>
      </c>
      <c r="F55" s="27">
        <v>2738</v>
      </c>
      <c r="G55" s="60">
        <f t="shared" si="0"/>
        <v>7571</v>
      </c>
    </row>
    <row r="56" spans="1:7" x14ac:dyDescent="0.3">
      <c r="A56" s="136"/>
      <c r="B56" s="137"/>
      <c r="C56" s="11" t="s">
        <v>63</v>
      </c>
      <c r="D56" s="27">
        <v>276</v>
      </c>
      <c r="E56" s="27">
        <v>9</v>
      </c>
      <c r="F56" s="27">
        <v>28</v>
      </c>
      <c r="G56" s="60">
        <f t="shared" si="0"/>
        <v>313</v>
      </c>
    </row>
    <row r="57" spans="1:7" x14ac:dyDescent="0.3">
      <c r="A57" s="136"/>
      <c r="B57" s="137"/>
      <c r="C57" s="11" t="s">
        <v>64</v>
      </c>
      <c r="D57" s="27">
        <v>1703</v>
      </c>
      <c r="F57" s="27">
        <v>1970</v>
      </c>
      <c r="G57" s="60">
        <f t="shared" si="0"/>
        <v>3673</v>
      </c>
    </row>
    <row r="58" spans="1:7" x14ac:dyDescent="0.3">
      <c r="A58" s="136"/>
      <c r="B58" s="137"/>
      <c r="C58" s="11" t="s">
        <v>65</v>
      </c>
      <c r="D58" s="27">
        <v>2220</v>
      </c>
      <c r="E58" s="27">
        <v>872</v>
      </c>
      <c r="F58" s="27">
        <v>3815</v>
      </c>
      <c r="G58" s="60">
        <f t="shared" si="0"/>
        <v>6907</v>
      </c>
    </row>
    <row r="59" spans="1:7" x14ac:dyDescent="0.3">
      <c r="A59" s="136"/>
      <c r="B59" s="137"/>
      <c r="C59" s="11" t="s">
        <v>66</v>
      </c>
      <c r="D59" s="27">
        <v>51</v>
      </c>
      <c r="F59" s="27">
        <v>37</v>
      </c>
      <c r="G59" s="60">
        <f t="shared" si="0"/>
        <v>88</v>
      </c>
    </row>
    <row r="60" spans="1:7" x14ac:dyDescent="0.3">
      <c r="A60" s="136"/>
      <c r="B60" s="137"/>
      <c r="C60" s="11" t="s">
        <v>67</v>
      </c>
      <c r="D60" s="27">
        <v>183</v>
      </c>
      <c r="E60" s="27">
        <v>82</v>
      </c>
      <c r="F60" s="27">
        <v>237</v>
      </c>
      <c r="G60" s="60">
        <f t="shared" si="0"/>
        <v>502</v>
      </c>
    </row>
    <row r="61" spans="1:7" x14ac:dyDescent="0.3">
      <c r="A61" s="136"/>
      <c r="B61" s="137"/>
      <c r="C61" s="11" t="s">
        <v>68</v>
      </c>
      <c r="D61" s="27">
        <v>5497</v>
      </c>
      <c r="E61" s="27">
        <v>3762</v>
      </c>
      <c r="F61" s="27">
        <v>9088</v>
      </c>
      <c r="G61" s="60">
        <f t="shared" si="0"/>
        <v>18347</v>
      </c>
    </row>
    <row r="62" spans="1:7" x14ac:dyDescent="0.3">
      <c r="A62" s="136"/>
      <c r="B62" s="137"/>
      <c r="C62" s="11" t="s">
        <v>69</v>
      </c>
      <c r="D62" s="27">
        <v>3453</v>
      </c>
      <c r="E62" s="27">
        <v>845</v>
      </c>
      <c r="F62" s="27">
        <v>3065</v>
      </c>
      <c r="G62" s="60">
        <f t="shared" si="0"/>
        <v>7363</v>
      </c>
    </row>
    <row r="63" spans="1:7" x14ac:dyDescent="0.3">
      <c r="A63" s="136"/>
      <c r="B63" s="137"/>
      <c r="C63" s="11" t="s">
        <v>70</v>
      </c>
      <c r="D63" s="27">
        <v>2621</v>
      </c>
      <c r="E63" s="27">
        <v>1380</v>
      </c>
      <c r="F63" s="27">
        <v>3141</v>
      </c>
      <c r="G63" s="60">
        <f t="shared" si="0"/>
        <v>7142</v>
      </c>
    </row>
    <row r="64" spans="1:7" x14ac:dyDescent="0.3">
      <c r="A64" s="136"/>
      <c r="B64" s="137"/>
      <c r="C64" s="11" t="s">
        <v>71</v>
      </c>
      <c r="D64" s="27">
        <v>8949</v>
      </c>
      <c r="E64" s="27">
        <v>2814</v>
      </c>
      <c r="F64" s="27">
        <v>6014</v>
      </c>
      <c r="G64" s="60">
        <f t="shared" si="0"/>
        <v>17777</v>
      </c>
    </row>
    <row r="65" spans="1:7" x14ac:dyDescent="0.3">
      <c r="A65" s="136"/>
      <c r="B65" s="137"/>
      <c r="C65" s="11" t="s">
        <v>72</v>
      </c>
      <c r="D65" s="27">
        <v>9683</v>
      </c>
      <c r="E65" s="27">
        <v>3915</v>
      </c>
      <c r="F65" s="27">
        <v>7075</v>
      </c>
      <c r="G65" s="60">
        <f t="shared" si="0"/>
        <v>20673</v>
      </c>
    </row>
    <row r="66" spans="1:7" x14ac:dyDescent="0.3">
      <c r="A66" s="136"/>
      <c r="B66" s="137"/>
      <c r="C66" s="11" t="s">
        <v>73</v>
      </c>
      <c r="D66" s="27">
        <v>409</v>
      </c>
      <c r="E66" s="27">
        <v>155</v>
      </c>
      <c r="F66" s="27">
        <v>479</v>
      </c>
      <c r="G66" s="60">
        <f t="shared" si="0"/>
        <v>1043</v>
      </c>
    </row>
    <row r="67" spans="1:7" x14ac:dyDescent="0.3">
      <c r="A67" s="136"/>
      <c r="B67" s="137"/>
      <c r="C67" s="11" t="s">
        <v>74</v>
      </c>
      <c r="D67" s="27">
        <v>460</v>
      </c>
      <c r="E67" s="27">
        <v>145</v>
      </c>
      <c r="F67" s="27">
        <v>250</v>
      </c>
      <c r="G67" s="60">
        <f t="shared" si="0"/>
        <v>855</v>
      </c>
    </row>
    <row r="68" spans="1:7" x14ac:dyDescent="0.3">
      <c r="A68" s="136"/>
      <c r="B68" s="137"/>
      <c r="C68" s="11" t="s">
        <v>75</v>
      </c>
      <c r="D68" s="27">
        <v>2473</v>
      </c>
      <c r="E68" s="27">
        <v>1161</v>
      </c>
      <c r="F68" s="27">
        <v>2327</v>
      </c>
      <c r="G68" s="60">
        <f t="shared" si="0"/>
        <v>5961</v>
      </c>
    </row>
    <row r="69" spans="1:7" ht="28.8" x14ac:dyDescent="0.3">
      <c r="A69" s="136"/>
      <c r="B69" s="10" t="s">
        <v>76</v>
      </c>
      <c r="C69" s="14" t="s">
        <v>64</v>
      </c>
      <c r="E69" s="27">
        <v>203</v>
      </c>
      <c r="G69" s="60">
        <f t="shared" ref="G69:G132" si="1">SUM(D69:F69)</f>
        <v>203</v>
      </c>
    </row>
    <row r="70" spans="1:7" x14ac:dyDescent="0.3">
      <c r="A70" s="136" t="s">
        <v>29</v>
      </c>
      <c r="B70" s="137" t="s">
        <v>54</v>
      </c>
      <c r="C70" s="11" t="s">
        <v>55</v>
      </c>
      <c r="D70" s="27">
        <v>9643</v>
      </c>
      <c r="E70" s="27">
        <v>7202</v>
      </c>
      <c r="F70" s="27">
        <v>10069</v>
      </c>
      <c r="G70" s="60">
        <f t="shared" si="1"/>
        <v>26914</v>
      </c>
    </row>
    <row r="71" spans="1:7" x14ac:dyDescent="0.3">
      <c r="A71" s="136"/>
      <c r="B71" s="137"/>
      <c r="C71" s="11" t="s">
        <v>56</v>
      </c>
      <c r="D71" s="27">
        <v>4947</v>
      </c>
      <c r="E71" s="27">
        <v>4197</v>
      </c>
      <c r="F71" s="27">
        <v>6657</v>
      </c>
      <c r="G71" s="60">
        <f t="shared" si="1"/>
        <v>15801</v>
      </c>
    </row>
    <row r="72" spans="1:7" x14ac:dyDescent="0.3">
      <c r="A72" s="136"/>
      <c r="B72" s="137"/>
      <c r="C72" s="11" t="s">
        <v>57</v>
      </c>
      <c r="D72" s="27">
        <v>4258</v>
      </c>
      <c r="E72" s="27">
        <v>2536</v>
      </c>
      <c r="F72" s="27">
        <v>4366</v>
      </c>
      <c r="G72" s="60">
        <f t="shared" si="1"/>
        <v>11160</v>
      </c>
    </row>
    <row r="73" spans="1:7" x14ac:dyDescent="0.3">
      <c r="A73" s="136"/>
      <c r="B73" s="137"/>
      <c r="C73" s="11" t="s">
        <v>58</v>
      </c>
      <c r="D73" s="27">
        <v>349</v>
      </c>
      <c r="E73" s="27">
        <v>43</v>
      </c>
      <c r="F73" s="27">
        <v>211</v>
      </c>
      <c r="G73" s="60">
        <f t="shared" si="1"/>
        <v>603</v>
      </c>
    </row>
    <row r="74" spans="1:7" x14ac:dyDescent="0.3">
      <c r="A74" s="136"/>
      <c r="B74" s="137"/>
      <c r="C74" s="11" t="s">
        <v>59</v>
      </c>
      <c r="E74" s="27">
        <v>14206</v>
      </c>
      <c r="F74" s="27">
        <v>20342</v>
      </c>
      <c r="G74" s="60">
        <f t="shared" si="1"/>
        <v>34548</v>
      </c>
    </row>
    <row r="75" spans="1:7" x14ac:dyDescent="0.3">
      <c r="A75" s="136"/>
      <c r="B75" s="137"/>
      <c r="C75" s="11" t="s">
        <v>60</v>
      </c>
      <c r="D75" s="27">
        <v>13711</v>
      </c>
      <c r="G75" s="60">
        <f t="shared" si="1"/>
        <v>13711</v>
      </c>
    </row>
    <row r="76" spans="1:7" x14ac:dyDescent="0.3">
      <c r="A76" s="136"/>
      <c r="B76" s="137"/>
      <c r="C76" s="11" t="s">
        <v>61</v>
      </c>
      <c r="D76" s="27">
        <v>11652</v>
      </c>
      <c r="G76" s="60">
        <f t="shared" si="1"/>
        <v>11652</v>
      </c>
    </row>
    <row r="77" spans="1:7" x14ac:dyDescent="0.3">
      <c r="A77" s="136"/>
      <c r="B77" s="137"/>
      <c r="C77" s="11" t="s">
        <v>62</v>
      </c>
      <c r="D77" s="27">
        <v>2997</v>
      </c>
      <c r="E77" s="27">
        <v>1969</v>
      </c>
      <c r="F77" s="27">
        <v>2646</v>
      </c>
      <c r="G77" s="60">
        <f t="shared" si="1"/>
        <v>7612</v>
      </c>
    </row>
    <row r="78" spans="1:7" x14ac:dyDescent="0.3">
      <c r="A78" s="136"/>
      <c r="B78" s="137"/>
      <c r="C78" s="11" t="s">
        <v>63</v>
      </c>
      <c r="D78" s="27">
        <v>289</v>
      </c>
      <c r="E78" s="27">
        <v>9</v>
      </c>
      <c r="F78" s="27">
        <v>28</v>
      </c>
      <c r="G78" s="60">
        <f t="shared" si="1"/>
        <v>326</v>
      </c>
    </row>
    <row r="79" spans="1:7" x14ac:dyDescent="0.3">
      <c r="A79" s="136"/>
      <c r="B79" s="137"/>
      <c r="C79" s="11" t="s">
        <v>64</v>
      </c>
      <c r="D79" s="27">
        <v>1626</v>
      </c>
      <c r="F79" s="27">
        <v>1928</v>
      </c>
      <c r="G79" s="60">
        <f t="shared" si="1"/>
        <v>3554</v>
      </c>
    </row>
    <row r="80" spans="1:7" x14ac:dyDescent="0.3">
      <c r="A80" s="136"/>
      <c r="B80" s="137"/>
      <c r="C80" s="11" t="s">
        <v>65</v>
      </c>
      <c r="D80" s="27">
        <v>2301</v>
      </c>
      <c r="E80" s="27">
        <v>850</v>
      </c>
      <c r="F80" s="27">
        <v>3926</v>
      </c>
      <c r="G80" s="60">
        <f t="shared" si="1"/>
        <v>7077</v>
      </c>
    </row>
    <row r="81" spans="1:7" x14ac:dyDescent="0.3">
      <c r="A81" s="136"/>
      <c r="B81" s="137"/>
      <c r="C81" s="11" t="s">
        <v>66</v>
      </c>
      <c r="D81" s="27">
        <v>38</v>
      </c>
      <c r="E81" s="27">
        <v>9</v>
      </c>
      <c r="F81" s="27">
        <v>28</v>
      </c>
      <c r="G81" s="60">
        <f t="shared" si="1"/>
        <v>75</v>
      </c>
    </row>
    <row r="82" spans="1:7" x14ac:dyDescent="0.3">
      <c r="A82" s="136"/>
      <c r="B82" s="137"/>
      <c r="C82" s="11" t="s">
        <v>67</v>
      </c>
      <c r="D82" s="27">
        <v>206</v>
      </c>
      <c r="E82" s="27">
        <v>92</v>
      </c>
      <c r="F82" s="27">
        <v>165</v>
      </c>
      <c r="G82" s="60">
        <f t="shared" si="1"/>
        <v>463</v>
      </c>
    </row>
    <row r="83" spans="1:7" x14ac:dyDescent="0.3">
      <c r="A83" s="136"/>
      <c r="B83" s="137"/>
      <c r="C83" s="11" t="s">
        <v>68</v>
      </c>
      <c r="D83" s="27">
        <v>5254</v>
      </c>
      <c r="E83" s="27">
        <v>3736</v>
      </c>
      <c r="F83" s="27">
        <v>9273</v>
      </c>
      <c r="G83" s="60">
        <f t="shared" si="1"/>
        <v>18263</v>
      </c>
    </row>
    <row r="84" spans="1:7" x14ac:dyDescent="0.3">
      <c r="A84" s="136"/>
      <c r="B84" s="137"/>
      <c r="C84" s="11" t="s">
        <v>69</v>
      </c>
      <c r="D84" s="27">
        <v>3484</v>
      </c>
      <c r="E84" s="27">
        <v>851</v>
      </c>
      <c r="F84" s="27">
        <v>2975</v>
      </c>
      <c r="G84" s="60">
        <f t="shared" si="1"/>
        <v>7310</v>
      </c>
    </row>
    <row r="85" spans="1:7" x14ac:dyDescent="0.3">
      <c r="A85" s="136"/>
      <c r="B85" s="137"/>
      <c r="C85" s="11" t="s">
        <v>70</v>
      </c>
      <c r="D85" s="27">
        <v>2615</v>
      </c>
      <c r="E85" s="27">
        <v>1417</v>
      </c>
      <c r="F85" s="27">
        <v>3114</v>
      </c>
      <c r="G85" s="60">
        <f t="shared" si="1"/>
        <v>7146</v>
      </c>
    </row>
    <row r="86" spans="1:7" x14ac:dyDescent="0.3">
      <c r="A86" s="136"/>
      <c r="B86" s="137"/>
      <c r="C86" s="11" t="s">
        <v>71</v>
      </c>
      <c r="D86" s="27">
        <v>8789</v>
      </c>
      <c r="E86" s="27">
        <v>3160</v>
      </c>
      <c r="F86" s="27">
        <v>6146</v>
      </c>
      <c r="G86" s="60">
        <f t="shared" si="1"/>
        <v>18095</v>
      </c>
    </row>
    <row r="87" spans="1:7" x14ac:dyDescent="0.3">
      <c r="A87" s="136"/>
      <c r="B87" s="137"/>
      <c r="C87" s="11" t="s">
        <v>72</v>
      </c>
      <c r="D87" s="27">
        <v>9638</v>
      </c>
      <c r="E87" s="27">
        <v>4277</v>
      </c>
      <c r="F87" s="27">
        <v>6891</v>
      </c>
      <c r="G87" s="60">
        <f t="shared" si="1"/>
        <v>20806</v>
      </c>
    </row>
    <row r="88" spans="1:7" x14ac:dyDescent="0.3">
      <c r="A88" s="136"/>
      <c r="B88" s="137"/>
      <c r="C88" s="11" t="s">
        <v>73</v>
      </c>
      <c r="D88" s="27">
        <v>432</v>
      </c>
      <c r="E88" s="27">
        <v>217</v>
      </c>
      <c r="F88" s="27">
        <v>526</v>
      </c>
      <c r="G88" s="60">
        <f t="shared" si="1"/>
        <v>1175</v>
      </c>
    </row>
    <row r="89" spans="1:7" x14ac:dyDescent="0.3">
      <c r="A89" s="136"/>
      <c r="B89" s="137"/>
      <c r="C89" s="11" t="s">
        <v>74</v>
      </c>
      <c r="D89" s="27">
        <v>478</v>
      </c>
      <c r="E89" s="27">
        <v>137</v>
      </c>
      <c r="F89" s="27">
        <v>250</v>
      </c>
      <c r="G89" s="60">
        <f t="shared" si="1"/>
        <v>865</v>
      </c>
    </row>
    <row r="90" spans="1:7" x14ac:dyDescent="0.3">
      <c r="A90" s="136"/>
      <c r="B90" s="137"/>
      <c r="C90" s="11" t="s">
        <v>75</v>
      </c>
      <c r="D90" s="27">
        <v>2533</v>
      </c>
      <c r="E90" s="27">
        <v>1070</v>
      </c>
      <c r="F90" s="27">
        <v>2316</v>
      </c>
      <c r="G90" s="60">
        <f t="shared" si="1"/>
        <v>5919</v>
      </c>
    </row>
    <row r="91" spans="1:7" ht="28.8" x14ac:dyDescent="0.3">
      <c r="A91" s="136"/>
      <c r="B91" s="10" t="s">
        <v>76</v>
      </c>
      <c r="C91" s="14" t="s">
        <v>64</v>
      </c>
      <c r="E91" s="27">
        <v>205</v>
      </c>
      <c r="G91" s="60">
        <f t="shared" si="1"/>
        <v>205</v>
      </c>
    </row>
    <row r="92" spans="1:7" x14ac:dyDescent="0.3">
      <c r="A92" s="136" t="s">
        <v>30</v>
      </c>
      <c r="B92" s="137" t="s">
        <v>54</v>
      </c>
      <c r="C92" s="11" t="s">
        <v>55</v>
      </c>
      <c r="D92" s="27">
        <v>9961</v>
      </c>
      <c r="E92" s="27">
        <v>7387</v>
      </c>
      <c r="F92" s="27">
        <v>10317</v>
      </c>
      <c r="G92" s="60">
        <f t="shared" si="1"/>
        <v>27665</v>
      </c>
    </row>
    <row r="93" spans="1:7" x14ac:dyDescent="0.3">
      <c r="A93" s="136"/>
      <c r="B93" s="137"/>
      <c r="C93" s="11" t="s">
        <v>56</v>
      </c>
      <c r="D93" s="27">
        <v>5000</v>
      </c>
      <c r="E93" s="27">
        <v>4301</v>
      </c>
      <c r="F93" s="27">
        <v>6735</v>
      </c>
      <c r="G93" s="60">
        <f t="shared" si="1"/>
        <v>16036</v>
      </c>
    </row>
    <row r="94" spans="1:7" x14ac:dyDescent="0.3">
      <c r="A94" s="136"/>
      <c r="B94" s="137"/>
      <c r="C94" s="11" t="s">
        <v>57</v>
      </c>
      <c r="D94" s="27">
        <v>4335</v>
      </c>
      <c r="E94" s="27">
        <v>2622</v>
      </c>
      <c r="F94" s="27">
        <v>4563</v>
      </c>
      <c r="G94" s="60">
        <f t="shared" si="1"/>
        <v>11520</v>
      </c>
    </row>
    <row r="95" spans="1:7" x14ac:dyDescent="0.3">
      <c r="A95" s="136"/>
      <c r="B95" s="137"/>
      <c r="C95" s="11" t="s">
        <v>58</v>
      </c>
      <c r="D95" s="27">
        <v>375</v>
      </c>
      <c r="E95" s="27">
        <v>43</v>
      </c>
      <c r="F95" s="27">
        <v>192</v>
      </c>
      <c r="G95" s="60">
        <f t="shared" si="1"/>
        <v>610</v>
      </c>
    </row>
    <row r="96" spans="1:7" x14ac:dyDescent="0.3">
      <c r="A96" s="136"/>
      <c r="B96" s="137"/>
      <c r="C96" s="11" t="s">
        <v>59</v>
      </c>
      <c r="E96" s="27">
        <v>13774</v>
      </c>
      <c r="F96" s="27">
        <v>21016</v>
      </c>
      <c r="G96" s="60">
        <f t="shared" si="1"/>
        <v>34790</v>
      </c>
    </row>
    <row r="97" spans="1:7" x14ac:dyDescent="0.3">
      <c r="A97" s="136"/>
      <c r="B97" s="137"/>
      <c r="C97" s="11" t="s">
        <v>60</v>
      </c>
      <c r="D97" s="27">
        <v>13775</v>
      </c>
      <c r="G97" s="60">
        <f t="shared" si="1"/>
        <v>13775</v>
      </c>
    </row>
    <row r="98" spans="1:7" x14ac:dyDescent="0.3">
      <c r="A98" s="136"/>
      <c r="B98" s="137"/>
      <c r="C98" s="11" t="s">
        <v>61</v>
      </c>
      <c r="D98" s="27">
        <v>11495</v>
      </c>
      <c r="G98" s="60">
        <f t="shared" si="1"/>
        <v>11495</v>
      </c>
    </row>
    <row r="99" spans="1:7" x14ac:dyDescent="0.3">
      <c r="A99" s="136"/>
      <c r="B99" s="137"/>
      <c r="C99" s="11" t="s">
        <v>62</v>
      </c>
      <c r="D99" s="27">
        <v>3019</v>
      </c>
      <c r="E99" s="27">
        <v>2056</v>
      </c>
      <c r="F99" s="27">
        <v>2733</v>
      </c>
      <c r="G99" s="60">
        <f t="shared" si="1"/>
        <v>7808</v>
      </c>
    </row>
    <row r="100" spans="1:7" x14ac:dyDescent="0.3">
      <c r="A100" s="136"/>
      <c r="B100" s="137"/>
      <c r="C100" s="11" t="s">
        <v>63</v>
      </c>
      <c r="D100" s="27">
        <v>298</v>
      </c>
      <c r="F100" s="27">
        <v>31</v>
      </c>
      <c r="G100" s="60">
        <f t="shared" si="1"/>
        <v>329</v>
      </c>
    </row>
    <row r="101" spans="1:7" x14ac:dyDescent="0.3">
      <c r="A101" s="136"/>
      <c r="B101" s="137"/>
      <c r="C101" s="11" t="s">
        <v>64</v>
      </c>
      <c r="D101" s="27">
        <v>1639</v>
      </c>
      <c r="F101" s="27">
        <v>1966</v>
      </c>
      <c r="G101" s="60">
        <f t="shared" si="1"/>
        <v>3605</v>
      </c>
    </row>
    <row r="102" spans="1:7" x14ac:dyDescent="0.3">
      <c r="A102" s="136"/>
      <c r="B102" s="137"/>
      <c r="C102" s="11" t="s">
        <v>65</v>
      </c>
      <c r="D102" s="27">
        <v>2335</v>
      </c>
      <c r="E102" s="27">
        <v>897</v>
      </c>
      <c r="F102" s="27">
        <v>4067</v>
      </c>
      <c r="G102" s="60">
        <f t="shared" si="1"/>
        <v>7299</v>
      </c>
    </row>
    <row r="103" spans="1:7" x14ac:dyDescent="0.3">
      <c r="A103" s="136"/>
      <c r="B103" s="137"/>
      <c r="C103" s="11" t="s">
        <v>66</v>
      </c>
      <c r="D103" s="27">
        <v>47</v>
      </c>
      <c r="E103" s="27">
        <v>10</v>
      </c>
      <c r="F103" s="27">
        <v>50</v>
      </c>
      <c r="G103" s="60">
        <f t="shared" si="1"/>
        <v>107</v>
      </c>
    </row>
    <row r="104" spans="1:7" x14ac:dyDescent="0.3">
      <c r="A104" s="136"/>
      <c r="B104" s="137"/>
      <c r="C104" s="11" t="s">
        <v>67</v>
      </c>
      <c r="D104" s="27">
        <v>218</v>
      </c>
      <c r="E104" s="27">
        <v>92</v>
      </c>
      <c r="F104" s="27">
        <v>179</v>
      </c>
      <c r="G104" s="60">
        <f t="shared" si="1"/>
        <v>489</v>
      </c>
    </row>
    <row r="105" spans="1:7" x14ac:dyDescent="0.3">
      <c r="A105" s="136"/>
      <c r="B105" s="137"/>
      <c r="C105" s="11" t="s">
        <v>68</v>
      </c>
      <c r="D105" s="27">
        <v>5404</v>
      </c>
      <c r="E105" s="27">
        <v>3995</v>
      </c>
      <c r="F105" s="27">
        <v>9623</v>
      </c>
      <c r="G105" s="60">
        <f t="shared" si="1"/>
        <v>19022</v>
      </c>
    </row>
    <row r="106" spans="1:7" x14ac:dyDescent="0.3">
      <c r="A106" s="136"/>
      <c r="B106" s="137"/>
      <c r="C106" s="11" t="s">
        <v>69</v>
      </c>
      <c r="D106" s="27">
        <v>3568</v>
      </c>
      <c r="E106" s="27">
        <v>890</v>
      </c>
      <c r="F106" s="27">
        <v>3183</v>
      </c>
      <c r="G106" s="60">
        <f t="shared" si="1"/>
        <v>7641</v>
      </c>
    </row>
    <row r="107" spans="1:7" x14ac:dyDescent="0.3">
      <c r="A107" s="136"/>
      <c r="B107" s="137"/>
      <c r="C107" s="11" t="s">
        <v>70</v>
      </c>
      <c r="D107" s="27">
        <v>2618</v>
      </c>
      <c r="E107" s="27">
        <v>1469</v>
      </c>
      <c r="F107" s="27">
        <v>3251</v>
      </c>
      <c r="G107" s="60">
        <f t="shared" si="1"/>
        <v>7338</v>
      </c>
    </row>
    <row r="108" spans="1:7" x14ac:dyDescent="0.3">
      <c r="A108" s="136"/>
      <c r="B108" s="137"/>
      <c r="C108" s="11" t="s">
        <v>71</v>
      </c>
      <c r="D108" s="27">
        <v>8890</v>
      </c>
      <c r="E108" s="27">
        <v>3247</v>
      </c>
      <c r="F108" s="27">
        <v>6642</v>
      </c>
      <c r="G108" s="60">
        <f t="shared" si="1"/>
        <v>18779</v>
      </c>
    </row>
    <row r="109" spans="1:7" x14ac:dyDescent="0.3">
      <c r="A109" s="136"/>
      <c r="B109" s="137"/>
      <c r="C109" s="11" t="s">
        <v>72</v>
      </c>
      <c r="D109" s="27">
        <v>9802</v>
      </c>
      <c r="E109" s="27">
        <v>4444</v>
      </c>
      <c r="F109" s="27">
        <v>7333</v>
      </c>
      <c r="G109" s="60">
        <f t="shared" si="1"/>
        <v>21579</v>
      </c>
    </row>
    <row r="110" spans="1:7" x14ac:dyDescent="0.3">
      <c r="A110" s="136"/>
      <c r="B110" s="137"/>
      <c r="C110" s="11" t="s">
        <v>73</v>
      </c>
      <c r="D110" s="27">
        <v>405</v>
      </c>
      <c r="E110" s="27">
        <v>220</v>
      </c>
      <c r="F110" s="27">
        <v>525</v>
      </c>
      <c r="G110" s="60">
        <f t="shared" si="1"/>
        <v>1150</v>
      </c>
    </row>
    <row r="111" spans="1:7" x14ac:dyDescent="0.3">
      <c r="A111" s="136"/>
      <c r="B111" s="137"/>
      <c r="C111" s="11" t="s">
        <v>74</v>
      </c>
      <c r="D111" s="27">
        <v>516</v>
      </c>
      <c r="E111" s="27">
        <v>143</v>
      </c>
      <c r="F111" s="27">
        <v>280</v>
      </c>
      <c r="G111" s="60">
        <f t="shared" si="1"/>
        <v>939</v>
      </c>
    </row>
    <row r="112" spans="1:7" x14ac:dyDescent="0.3">
      <c r="A112" s="136"/>
      <c r="B112" s="137"/>
      <c r="C112" s="11" t="s">
        <v>75</v>
      </c>
      <c r="D112" s="27">
        <v>2566</v>
      </c>
      <c r="E112" s="27">
        <v>1049</v>
      </c>
      <c r="F112" s="27">
        <v>2296</v>
      </c>
      <c r="G112" s="60">
        <f t="shared" si="1"/>
        <v>5911</v>
      </c>
    </row>
    <row r="113" spans="1:7" ht="28.8" x14ac:dyDescent="0.3">
      <c r="A113" s="136"/>
      <c r="B113" s="10" t="s">
        <v>76</v>
      </c>
      <c r="C113" s="14" t="s">
        <v>64</v>
      </c>
      <c r="E113" s="27">
        <v>210</v>
      </c>
      <c r="G113" s="60">
        <f t="shared" si="1"/>
        <v>210</v>
      </c>
    </row>
    <row r="114" spans="1:7" x14ac:dyDescent="0.3">
      <c r="A114" s="136" t="s">
        <v>31</v>
      </c>
      <c r="B114" s="137" t="s">
        <v>54</v>
      </c>
      <c r="C114" s="11" t="s">
        <v>55</v>
      </c>
      <c r="D114" s="27">
        <v>9983</v>
      </c>
      <c r="E114" s="27">
        <v>7772</v>
      </c>
      <c r="F114" s="27">
        <v>10265</v>
      </c>
      <c r="G114" s="60">
        <f t="shared" si="1"/>
        <v>28020</v>
      </c>
    </row>
    <row r="115" spans="1:7" x14ac:dyDescent="0.3">
      <c r="A115" s="136"/>
      <c r="B115" s="137"/>
      <c r="C115" s="11" t="s">
        <v>56</v>
      </c>
      <c r="D115" s="27">
        <v>4980</v>
      </c>
      <c r="E115" s="27">
        <v>4384</v>
      </c>
      <c r="F115" s="27">
        <v>6761</v>
      </c>
      <c r="G115" s="60">
        <f t="shared" si="1"/>
        <v>16125</v>
      </c>
    </row>
    <row r="116" spans="1:7" x14ac:dyDescent="0.3">
      <c r="A116" s="136"/>
      <c r="B116" s="137"/>
      <c r="C116" s="11" t="s">
        <v>57</v>
      </c>
      <c r="D116" s="27">
        <v>4318</v>
      </c>
      <c r="E116" s="27">
        <v>2737</v>
      </c>
      <c r="F116" s="27">
        <v>4605</v>
      </c>
      <c r="G116" s="60">
        <f t="shared" si="1"/>
        <v>11660</v>
      </c>
    </row>
    <row r="117" spans="1:7" x14ac:dyDescent="0.3">
      <c r="A117" s="136"/>
      <c r="B117" s="137"/>
      <c r="C117" s="11" t="s">
        <v>58</v>
      </c>
      <c r="D117" s="27">
        <v>369</v>
      </c>
      <c r="E117" s="27">
        <v>28</v>
      </c>
      <c r="F117" s="27">
        <v>226</v>
      </c>
      <c r="G117" s="60">
        <f t="shared" si="1"/>
        <v>623</v>
      </c>
    </row>
    <row r="118" spans="1:7" x14ac:dyDescent="0.3">
      <c r="A118" s="136"/>
      <c r="B118" s="137"/>
      <c r="C118" s="11" t="s">
        <v>59</v>
      </c>
      <c r="E118" s="27">
        <v>14435</v>
      </c>
      <c r="F118" s="27">
        <v>21096</v>
      </c>
      <c r="G118" s="60">
        <f t="shared" si="1"/>
        <v>35531</v>
      </c>
    </row>
    <row r="119" spans="1:7" x14ac:dyDescent="0.3">
      <c r="A119" s="136"/>
      <c r="B119" s="137"/>
      <c r="C119" s="11" t="s">
        <v>60</v>
      </c>
      <c r="D119" s="27">
        <v>13912</v>
      </c>
      <c r="G119" s="60">
        <f t="shared" si="1"/>
        <v>13912</v>
      </c>
    </row>
    <row r="120" spans="1:7" x14ac:dyDescent="0.3">
      <c r="A120" s="136"/>
      <c r="B120" s="137"/>
      <c r="C120" s="11" t="s">
        <v>61</v>
      </c>
      <c r="D120" s="27">
        <v>11268</v>
      </c>
      <c r="G120" s="60">
        <f t="shared" si="1"/>
        <v>11268</v>
      </c>
    </row>
    <row r="121" spans="1:7" x14ac:dyDescent="0.3">
      <c r="A121" s="136"/>
      <c r="B121" s="137"/>
      <c r="C121" s="11" t="s">
        <v>62</v>
      </c>
      <c r="D121" s="27">
        <v>3019</v>
      </c>
      <c r="E121" s="27">
        <v>2200</v>
      </c>
      <c r="F121" s="27">
        <v>2780</v>
      </c>
      <c r="G121" s="60">
        <f t="shared" si="1"/>
        <v>7999</v>
      </c>
    </row>
    <row r="122" spans="1:7" x14ac:dyDescent="0.3">
      <c r="A122" s="136"/>
      <c r="B122" s="137"/>
      <c r="C122" s="11" t="s">
        <v>63</v>
      </c>
      <c r="D122" s="27">
        <v>290</v>
      </c>
      <c r="F122" s="27">
        <v>31</v>
      </c>
      <c r="G122" s="60">
        <f t="shared" si="1"/>
        <v>321</v>
      </c>
    </row>
    <row r="123" spans="1:7" x14ac:dyDescent="0.3">
      <c r="A123" s="136"/>
      <c r="B123" s="137"/>
      <c r="C123" s="11" t="s">
        <v>64</v>
      </c>
      <c r="D123" s="27">
        <v>1649</v>
      </c>
      <c r="F123" s="27">
        <v>2076</v>
      </c>
      <c r="G123" s="60">
        <f t="shared" si="1"/>
        <v>3725</v>
      </c>
    </row>
    <row r="124" spans="1:7" x14ac:dyDescent="0.3">
      <c r="A124" s="136"/>
      <c r="B124" s="137"/>
      <c r="C124" s="11" t="s">
        <v>65</v>
      </c>
      <c r="D124" s="27">
        <v>2445</v>
      </c>
      <c r="E124" s="27">
        <v>1027</v>
      </c>
      <c r="F124" s="27">
        <v>4326</v>
      </c>
      <c r="G124" s="60">
        <f t="shared" si="1"/>
        <v>7798</v>
      </c>
    </row>
    <row r="125" spans="1:7" x14ac:dyDescent="0.3">
      <c r="A125" s="136"/>
      <c r="B125" s="137"/>
      <c r="C125" s="11" t="s">
        <v>66</v>
      </c>
      <c r="D125" s="27">
        <v>40</v>
      </c>
      <c r="F125" s="27">
        <v>25</v>
      </c>
      <c r="G125" s="60">
        <f t="shared" si="1"/>
        <v>65</v>
      </c>
    </row>
    <row r="126" spans="1:7" x14ac:dyDescent="0.3">
      <c r="A126" s="136"/>
      <c r="B126" s="137"/>
      <c r="C126" s="11" t="s">
        <v>67</v>
      </c>
      <c r="D126" s="27">
        <v>245</v>
      </c>
      <c r="E126" s="27">
        <v>90</v>
      </c>
      <c r="F126" s="27">
        <v>185</v>
      </c>
      <c r="G126" s="60">
        <f t="shared" si="1"/>
        <v>520</v>
      </c>
    </row>
    <row r="127" spans="1:7" x14ac:dyDescent="0.3">
      <c r="A127" s="136"/>
      <c r="B127" s="137"/>
      <c r="C127" s="11" t="s">
        <v>68</v>
      </c>
      <c r="D127" s="27">
        <v>5496</v>
      </c>
      <c r="E127" s="27">
        <v>4030</v>
      </c>
      <c r="F127" s="27">
        <v>9702</v>
      </c>
      <c r="G127" s="60">
        <f t="shared" si="1"/>
        <v>19228</v>
      </c>
    </row>
    <row r="128" spans="1:7" x14ac:dyDescent="0.3">
      <c r="A128" s="136"/>
      <c r="B128" s="137"/>
      <c r="C128" s="11" t="s">
        <v>69</v>
      </c>
      <c r="D128" s="27">
        <v>3547</v>
      </c>
      <c r="E128" s="27">
        <v>957</v>
      </c>
      <c r="F128" s="27">
        <v>3258</v>
      </c>
      <c r="G128" s="60">
        <f t="shared" si="1"/>
        <v>7762</v>
      </c>
    </row>
    <row r="129" spans="1:7" x14ac:dyDescent="0.3">
      <c r="A129" s="136"/>
      <c r="B129" s="137"/>
      <c r="C129" s="11" t="s">
        <v>70</v>
      </c>
      <c r="D129" s="27">
        <v>2660</v>
      </c>
      <c r="E129" s="27">
        <v>1507</v>
      </c>
      <c r="F129" s="27">
        <v>3269</v>
      </c>
      <c r="G129" s="60">
        <f t="shared" si="1"/>
        <v>7436</v>
      </c>
    </row>
    <row r="130" spans="1:7" x14ac:dyDescent="0.3">
      <c r="A130" s="136"/>
      <c r="B130" s="137"/>
      <c r="C130" s="11" t="s">
        <v>71</v>
      </c>
      <c r="D130" s="27">
        <v>8876</v>
      </c>
      <c r="E130" s="27">
        <v>3276</v>
      </c>
      <c r="F130" s="27">
        <v>6765</v>
      </c>
      <c r="G130" s="60">
        <f t="shared" si="1"/>
        <v>18917</v>
      </c>
    </row>
    <row r="131" spans="1:7" x14ac:dyDescent="0.3">
      <c r="A131" s="136"/>
      <c r="B131" s="137"/>
      <c r="C131" s="11" t="s">
        <v>72</v>
      </c>
      <c r="D131" s="27">
        <v>9781</v>
      </c>
      <c r="E131" s="27">
        <v>4525</v>
      </c>
      <c r="F131" s="27">
        <v>7563</v>
      </c>
      <c r="G131" s="60">
        <f t="shared" si="1"/>
        <v>21869</v>
      </c>
    </row>
    <row r="132" spans="1:7" x14ac:dyDescent="0.3">
      <c r="A132" s="136"/>
      <c r="B132" s="137"/>
      <c r="C132" s="11" t="s">
        <v>73</v>
      </c>
      <c r="D132" s="27">
        <v>402</v>
      </c>
      <c r="E132" s="27">
        <v>206</v>
      </c>
      <c r="F132" s="27">
        <v>547</v>
      </c>
      <c r="G132" s="60">
        <f t="shared" si="1"/>
        <v>1155</v>
      </c>
    </row>
    <row r="133" spans="1:7" x14ac:dyDescent="0.3">
      <c r="A133" s="136"/>
      <c r="B133" s="137"/>
      <c r="C133" s="11" t="s">
        <v>74</v>
      </c>
      <c r="D133" s="27">
        <v>511</v>
      </c>
      <c r="E133" s="27">
        <v>161</v>
      </c>
      <c r="F133" s="27">
        <v>270</v>
      </c>
      <c r="G133" s="60">
        <f t="shared" ref="G133:G196" si="2">SUM(D133:F133)</f>
        <v>942</v>
      </c>
    </row>
    <row r="134" spans="1:7" x14ac:dyDescent="0.3">
      <c r="A134" s="136"/>
      <c r="B134" s="137"/>
      <c r="C134" s="11" t="s">
        <v>75</v>
      </c>
      <c r="D134" s="27">
        <v>2544</v>
      </c>
      <c r="E134" s="27">
        <v>1177</v>
      </c>
      <c r="F134" s="27">
        <v>2325</v>
      </c>
      <c r="G134" s="60">
        <f t="shared" si="2"/>
        <v>6046</v>
      </c>
    </row>
    <row r="135" spans="1:7" ht="28.8" x14ac:dyDescent="0.3">
      <c r="A135" s="136"/>
      <c r="B135" s="10" t="s">
        <v>76</v>
      </c>
      <c r="C135" s="14" t="s">
        <v>64</v>
      </c>
      <c r="E135" s="27">
        <v>218</v>
      </c>
      <c r="G135" s="60">
        <f t="shared" si="2"/>
        <v>218</v>
      </c>
    </row>
    <row r="136" spans="1:7" x14ac:dyDescent="0.3">
      <c r="A136" s="136" t="s">
        <v>32</v>
      </c>
      <c r="B136" s="137" t="s">
        <v>54</v>
      </c>
      <c r="C136" s="11" t="s">
        <v>55</v>
      </c>
      <c r="D136" s="27">
        <v>10008</v>
      </c>
      <c r="E136" s="27">
        <v>7842</v>
      </c>
      <c r="F136" s="27">
        <v>10776</v>
      </c>
      <c r="G136" s="60">
        <f t="shared" si="2"/>
        <v>28626</v>
      </c>
    </row>
    <row r="137" spans="1:7" x14ac:dyDescent="0.3">
      <c r="A137" s="136"/>
      <c r="B137" s="137"/>
      <c r="C137" s="11" t="s">
        <v>56</v>
      </c>
      <c r="D137" s="27">
        <v>5033</v>
      </c>
      <c r="E137" s="27">
        <v>4386</v>
      </c>
      <c r="F137" s="27">
        <v>6645</v>
      </c>
      <c r="G137" s="60">
        <f t="shared" si="2"/>
        <v>16064</v>
      </c>
    </row>
    <row r="138" spans="1:7" x14ac:dyDescent="0.3">
      <c r="A138" s="136"/>
      <c r="B138" s="137"/>
      <c r="C138" s="11" t="s">
        <v>57</v>
      </c>
      <c r="D138" s="27">
        <v>4382</v>
      </c>
      <c r="E138" s="27">
        <v>2745</v>
      </c>
      <c r="F138" s="27">
        <v>4786</v>
      </c>
      <c r="G138" s="60">
        <f t="shared" si="2"/>
        <v>11913</v>
      </c>
    </row>
    <row r="139" spans="1:7" x14ac:dyDescent="0.3">
      <c r="A139" s="136"/>
      <c r="B139" s="137"/>
      <c r="C139" s="11" t="s">
        <v>58</v>
      </c>
      <c r="D139" s="27">
        <v>356</v>
      </c>
      <c r="E139" s="27">
        <v>36</v>
      </c>
      <c r="F139" s="27">
        <v>228</v>
      </c>
      <c r="G139" s="60">
        <f t="shared" si="2"/>
        <v>620</v>
      </c>
    </row>
    <row r="140" spans="1:7" x14ac:dyDescent="0.3">
      <c r="A140" s="136"/>
      <c r="B140" s="137"/>
      <c r="C140" s="11" t="s">
        <v>59</v>
      </c>
      <c r="E140" s="27">
        <v>14802</v>
      </c>
      <c r="F140" s="27">
        <v>21838</v>
      </c>
      <c r="G140" s="60">
        <f t="shared" si="2"/>
        <v>36640</v>
      </c>
    </row>
    <row r="141" spans="1:7" x14ac:dyDescent="0.3">
      <c r="A141" s="136"/>
      <c r="B141" s="137"/>
      <c r="C141" s="11" t="s">
        <v>60</v>
      </c>
      <c r="D141" s="27">
        <v>13984</v>
      </c>
      <c r="G141" s="60">
        <f t="shared" si="2"/>
        <v>13984</v>
      </c>
    </row>
    <row r="142" spans="1:7" x14ac:dyDescent="0.3">
      <c r="A142" s="136"/>
      <c r="B142" s="137"/>
      <c r="C142" s="11" t="s">
        <v>61</v>
      </c>
      <c r="D142" s="27">
        <v>11175</v>
      </c>
      <c r="G142" s="60">
        <f t="shared" si="2"/>
        <v>11175</v>
      </c>
    </row>
    <row r="143" spans="1:7" x14ac:dyDescent="0.3">
      <c r="A143" s="136"/>
      <c r="B143" s="137"/>
      <c r="C143" s="11" t="s">
        <v>62</v>
      </c>
      <c r="D143" s="27">
        <v>2980</v>
      </c>
      <c r="E143" s="27">
        <v>2153</v>
      </c>
      <c r="F143" s="27">
        <v>2855</v>
      </c>
      <c r="G143" s="60">
        <f t="shared" si="2"/>
        <v>7988</v>
      </c>
    </row>
    <row r="144" spans="1:7" x14ac:dyDescent="0.3">
      <c r="A144" s="136"/>
      <c r="B144" s="137"/>
      <c r="C144" s="11" t="s">
        <v>63</v>
      </c>
      <c r="D144" s="27">
        <v>298</v>
      </c>
      <c r="F144" s="27">
        <v>26</v>
      </c>
      <c r="G144" s="60">
        <f t="shared" si="2"/>
        <v>324</v>
      </c>
    </row>
    <row r="145" spans="1:7" x14ac:dyDescent="0.3">
      <c r="A145" s="136"/>
      <c r="B145" s="137"/>
      <c r="C145" s="11" t="s">
        <v>64</v>
      </c>
      <c r="D145" s="27">
        <v>1650</v>
      </c>
      <c r="F145" s="27">
        <v>2075</v>
      </c>
      <c r="G145" s="60">
        <f t="shared" si="2"/>
        <v>3725</v>
      </c>
    </row>
    <row r="146" spans="1:7" x14ac:dyDescent="0.3">
      <c r="A146" s="136"/>
      <c r="B146" s="137"/>
      <c r="C146" s="11" t="s">
        <v>65</v>
      </c>
      <c r="D146" s="27">
        <v>2491</v>
      </c>
      <c r="E146" s="27">
        <v>1074</v>
      </c>
      <c r="F146" s="27">
        <v>4621</v>
      </c>
      <c r="G146" s="60">
        <f t="shared" si="2"/>
        <v>8186</v>
      </c>
    </row>
    <row r="147" spans="1:7" x14ac:dyDescent="0.3">
      <c r="A147" s="136"/>
      <c r="B147" s="137"/>
      <c r="C147" s="11" t="s">
        <v>66</v>
      </c>
      <c r="D147" s="27">
        <v>22</v>
      </c>
      <c r="F147" s="27">
        <v>18</v>
      </c>
      <c r="G147" s="60">
        <f t="shared" si="2"/>
        <v>40</v>
      </c>
    </row>
    <row r="148" spans="1:7" x14ac:dyDescent="0.3">
      <c r="A148" s="136"/>
      <c r="B148" s="137"/>
      <c r="C148" s="11" t="s">
        <v>67</v>
      </c>
      <c r="D148" s="27">
        <v>203</v>
      </c>
      <c r="E148" s="27">
        <v>96</v>
      </c>
      <c r="F148" s="27">
        <v>214</v>
      </c>
      <c r="G148" s="60">
        <f t="shared" si="2"/>
        <v>513</v>
      </c>
    </row>
    <row r="149" spans="1:7" x14ac:dyDescent="0.3">
      <c r="A149" s="136"/>
      <c r="B149" s="137"/>
      <c r="C149" s="11" t="s">
        <v>68</v>
      </c>
      <c r="D149" s="27">
        <v>5372</v>
      </c>
      <c r="E149" s="27">
        <v>4294</v>
      </c>
      <c r="F149" s="27">
        <v>10089</v>
      </c>
      <c r="G149" s="60">
        <f t="shared" si="2"/>
        <v>19755</v>
      </c>
    </row>
    <row r="150" spans="1:7" x14ac:dyDescent="0.3">
      <c r="A150" s="136"/>
      <c r="B150" s="137"/>
      <c r="C150" s="11" t="s">
        <v>69</v>
      </c>
      <c r="D150" s="27">
        <v>3652</v>
      </c>
      <c r="E150" s="27">
        <v>980</v>
      </c>
      <c r="F150" s="27">
        <v>3371</v>
      </c>
      <c r="G150" s="60">
        <f t="shared" si="2"/>
        <v>8003</v>
      </c>
    </row>
    <row r="151" spans="1:7" x14ac:dyDescent="0.3">
      <c r="A151" s="136"/>
      <c r="B151" s="137"/>
      <c r="C151" s="11" t="s">
        <v>70</v>
      </c>
      <c r="D151" s="27">
        <v>2591</v>
      </c>
      <c r="E151" s="27">
        <v>1506</v>
      </c>
      <c r="F151" s="27">
        <v>3339</v>
      </c>
      <c r="G151" s="60">
        <f t="shared" si="2"/>
        <v>7436</v>
      </c>
    </row>
    <row r="152" spans="1:7" x14ac:dyDescent="0.3">
      <c r="A152" s="136"/>
      <c r="B152" s="137"/>
      <c r="C152" s="11" t="s">
        <v>71</v>
      </c>
      <c r="D152" s="27">
        <v>8941</v>
      </c>
      <c r="E152" s="27">
        <v>3652</v>
      </c>
      <c r="F152" s="27">
        <v>6992</v>
      </c>
      <c r="G152" s="60">
        <f t="shared" si="2"/>
        <v>19585</v>
      </c>
    </row>
    <row r="153" spans="1:7" x14ac:dyDescent="0.3">
      <c r="A153" s="136"/>
      <c r="B153" s="137"/>
      <c r="C153" s="11" t="s">
        <v>72</v>
      </c>
      <c r="D153" s="27">
        <v>9937</v>
      </c>
      <c r="E153" s="27">
        <v>4849</v>
      </c>
      <c r="F153" s="27">
        <v>7841</v>
      </c>
      <c r="G153" s="60">
        <f t="shared" si="2"/>
        <v>22627</v>
      </c>
    </row>
    <row r="154" spans="1:7" x14ac:dyDescent="0.3">
      <c r="A154" s="136"/>
      <c r="B154" s="137"/>
      <c r="C154" s="11" t="s">
        <v>73</v>
      </c>
      <c r="D154" s="27">
        <v>423</v>
      </c>
      <c r="E154" s="27">
        <v>209</v>
      </c>
      <c r="F154" s="27">
        <v>560</v>
      </c>
      <c r="G154" s="60">
        <f t="shared" si="2"/>
        <v>1192</v>
      </c>
    </row>
    <row r="155" spans="1:7" x14ac:dyDescent="0.3">
      <c r="A155" s="136"/>
      <c r="B155" s="137"/>
      <c r="C155" s="11" t="s">
        <v>74</v>
      </c>
      <c r="D155" s="27">
        <v>518</v>
      </c>
      <c r="E155" s="27">
        <v>93</v>
      </c>
      <c r="F155" s="27">
        <v>282</v>
      </c>
      <c r="G155" s="60">
        <f t="shared" si="2"/>
        <v>893</v>
      </c>
    </row>
    <row r="156" spans="1:7" x14ac:dyDescent="0.3">
      <c r="A156" s="136"/>
      <c r="B156" s="137"/>
      <c r="C156" s="11" t="s">
        <v>75</v>
      </c>
      <c r="D156" s="27">
        <v>2591</v>
      </c>
      <c r="E156" s="27">
        <v>1177</v>
      </c>
      <c r="F156" s="27">
        <v>2350</v>
      </c>
      <c r="G156" s="60">
        <f t="shared" si="2"/>
        <v>6118</v>
      </c>
    </row>
    <row r="157" spans="1:7" ht="28.8" x14ac:dyDescent="0.3">
      <c r="A157" s="136"/>
      <c r="B157" s="10" t="s">
        <v>76</v>
      </c>
      <c r="C157" s="14" t="s">
        <v>64</v>
      </c>
      <c r="E157" s="27">
        <v>210</v>
      </c>
      <c r="G157" s="60">
        <f t="shared" si="2"/>
        <v>210</v>
      </c>
    </row>
    <row r="158" spans="1:7" x14ac:dyDescent="0.3">
      <c r="A158" s="136" t="s">
        <v>33</v>
      </c>
      <c r="B158" s="137" t="s">
        <v>54</v>
      </c>
      <c r="C158" s="11" t="s">
        <v>55</v>
      </c>
      <c r="D158" s="27">
        <v>10165</v>
      </c>
      <c r="E158" s="27">
        <v>8218</v>
      </c>
      <c r="F158" s="27">
        <v>11203</v>
      </c>
      <c r="G158" s="60">
        <f t="shared" si="2"/>
        <v>29586</v>
      </c>
    </row>
    <row r="159" spans="1:7" x14ac:dyDescent="0.3">
      <c r="A159" s="136"/>
      <c r="B159" s="137"/>
      <c r="C159" s="11" t="s">
        <v>56</v>
      </c>
      <c r="D159" s="27">
        <v>5100</v>
      </c>
      <c r="E159" s="27">
        <v>4539</v>
      </c>
      <c r="F159" s="27">
        <v>6905</v>
      </c>
      <c r="G159" s="60">
        <f t="shared" si="2"/>
        <v>16544</v>
      </c>
    </row>
    <row r="160" spans="1:7" x14ac:dyDescent="0.3">
      <c r="A160" s="136"/>
      <c r="B160" s="137"/>
      <c r="C160" s="11" t="s">
        <v>57</v>
      </c>
      <c r="D160" s="27">
        <v>4428</v>
      </c>
      <c r="E160" s="27">
        <v>2793</v>
      </c>
      <c r="F160" s="27">
        <v>4975</v>
      </c>
      <c r="G160" s="60">
        <f t="shared" si="2"/>
        <v>12196</v>
      </c>
    </row>
    <row r="161" spans="1:7" x14ac:dyDescent="0.3">
      <c r="A161" s="136"/>
      <c r="B161" s="137"/>
      <c r="C161" s="11" t="s">
        <v>58</v>
      </c>
      <c r="D161" s="27">
        <v>343</v>
      </c>
      <c r="E161" s="27">
        <v>42</v>
      </c>
      <c r="F161" s="27">
        <v>231</v>
      </c>
      <c r="G161" s="60">
        <f t="shared" si="2"/>
        <v>616</v>
      </c>
    </row>
    <row r="162" spans="1:7" x14ac:dyDescent="0.3">
      <c r="A162" s="136"/>
      <c r="B162" s="137"/>
      <c r="C162" s="11" t="s">
        <v>59</v>
      </c>
      <c r="E162" s="27">
        <v>15346</v>
      </c>
      <c r="F162" s="27">
        <v>22467</v>
      </c>
      <c r="G162" s="60">
        <f t="shared" si="2"/>
        <v>37813</v>
      </c>
    </row>
    <row r="163" spans="1:7" x14ac:dyDescent="0.3">
      <c r="A163" s="136"/>
      <c r="B163" s="137"/>
      <c r="C163" s="11" t="s">
        <v>60</v>
      </c>
      <c r="D163" s="27">
        <v>14131</v>
      </c>
      <c r="G163" s="60">
        <f t="shared" si="2"/>
        <v>14131</v>
      </c>
    </row>
    <row r="164" spans="1:7" x14ac:dyDescent="0.3">
      <c r="A164" s="136"/>
      <c r="B164" s="137"/>
      <c r="C164" s="11" t="s">
        <v>61</v>
      </c>
      <c r="D164" s="27">
        <v>11527</v>
      </c>
      <c r="G164" s="60">
        <f t="shared" si="2"/>
        <v>11527</v>
      </c>
    </row>
    <row r="165" spans="1:7" x14ac:dyDescent="0.3">
      <c r="A165" s="136"/>
      <c r="B165" s="137"/>
      <c r="C165" s="11" t="s">
        <v>62</v>
      </c>
      <c r="D165" s="27">
        <v>2951</v>
      </c>
      <c r="E165" s="27">
        <v>2171</v>
      </c>
      <c r="F165" s="27">
        <v>2940</v>
      </c>
      <c r="G165" s="60">
        <f t="shared" si="2"/>
        <v>8062</v>
      </c>
    </row>
    <row r="166" spans="1:7" x14ac:dyDescent="0.3">
      <c r="A166" s="136"/>
      <c r="B166" s="137"/>
      <c r="C166" s="11" t="s">
        <v>63</v>
      </c>
      <c r="D166" s="27">
        <v>319</v>
      </c>
      <c r="F166" s="27">
        <v>34</v>
      </c>
      <c r="G166" s="60">
        <f t="shared" si="2"/>
        <v>353</v>
      </c>
    </row>
    <row r="167" spans="1:7" x14ac:dyDescent="0.3">
      <c r="A167" s="136"/>
      <c r="B167" s="137"/>
      <c r="C167" s="11" t="s">
        <v>64</v>
      </c>
      <c r="D167" s="27">
        <v>1632</v>
      </c>
      <c r="F167" s="27">
        <v>2131</v>
      </c>
      <c r="G167" s="60">
        <f t="shared" si="2"/>
        <v>3763</v>
      </c>
    </row>
    <row r="168" spans="1:7" x14ac:dyDescent="0.3">
      <c r="A168" s="136"/>
      <c r="B168" s="137"/>
      <c r="C168" s="11" t="s">
        <v>65</v>
      </c>
      <c r="D168" s="27">
        <v>2507</v>
      </c>
      <c r="E168" s="27">
        <v>1188</v>
      </c>
      <c r="F168" s="27">
        <v>5027</v>
      </c>
      <c r="G168" s="60">
        <f t="shared" si="2"/>
        <v>8722</v>
      </c>
    </row>
    <row r="169" spans="1:7" x14ac:dyDescent="0.3">
      <c r="A169" s="136"/>
      <c r="B169" s="137"/>
      <c r="C169" s="11" t="s">
        <v>66</v>
      </c>
      <c r="D169" s="27">
        <v>23</v>
      </c>
      <c r="F169" s="27">
        <v>19</v>
      </c>
      <c r="G169" s="60">
        <f t="shared" si="2"/>
        <v>42</v>
      </c>
    </row>
    <row r="170" spans="1:7" x14ac:dyDescent="0.3">
      <c r="A170" s="136"/>
      <c r="B170" s="137"/>
      <c r="C170" s="11" t="s">
        <v>67</v>
      </c>
      <c r="D170" s="27">
        <v>210</v>
      </c>
      <c r="E170" s="27">
        <v>100</v>
      </c>
      <c r="F170" s="27">
        <v>242</v>
      </c>
      <c r="G170" s="60">
        <f t="shared" si="2"/>
        <v>552</v>
      </c>
    </row>
    <row r="171" spans="1:7" x14ac:dyDescent="0.3">
      <c r="A171" s="136"/>
      <c r="B171" s="137"/>
      <c r="C171" s="11" t="s">
        <v>68</v>
      </c>
      <c r="D171" s="27">
        <v>5557</v>
      </c>
      <c r="E171" s="27">
        <v>4547</v>
      </c>
      <c r="F171" s="27">
        <v>10224</v>
      </c>
      <c r="G171" s="60">
        <f t="shared" si="2"/>
        <v>20328</v>
      </c>
    </row>
    <row r="172" spans="1:7" x14ac:dyDescent="0.3">
      <c r="A172" s="136"/>
      <c r="B172" s="137"/>
      <c r="C172" s="11" t="s">
        <v>69</v>
      </c>
      <c r="D172" s="27">
        <v>3689</v>
      </c>
      <c r="E172" s="27">
        <v>1062</v>
      </c>
      <c r="F172" s="27">
        <v>3621</v>
      </c>
      <c r="G172" s="60">
        <f t="shared" si="2"/>
        <v>8372</v>
      </c>
    </row>
    <row r="173" spans="1:7" x14ac:dyDescent="0.3">
      <c r="A173" s="136"/>
      <c r="B173" s="137"/>
      <c r="C173" s="11" t="s">
        <v>70</v>
      </c>
      <c r="D173" s="27">
        <v>2688</v>
      </c>
      <c r="E173" s="27">
        <v>1544</v>
      </c>
      <c r="F173" s="27">
        <v>3442</v>
      </c>
      <c r="G173" s="60">
        <f t="shared" si="2"/>
        <v>7674</v>
      </c>
    </row>
    <row r="174" spans="1:7" x14ac:dyDescent="0.3">
      <c r="A174" s="136"/>
      <c r="B174" s="137"/>
      <c r="C174" s="11" t="s">
        <v>71</v>
      </c>
      <c r="D174" s="27">
        <v>9216</v>
      </c>
      <c r="E174" s="27">
        <v>3740</v>
      </c>
      <c r="F174" s="27">
        <v>7331</v>
      </c>
      <c r="G174" s="60">
        <f t="shared" si="2"/>
        <v>20287</v>
      </c>
    </row>
    <row r="175" spans="1:7" x14ac:dyDescent="0.3">
      <c r="A175" s="136"/>
      <c r="B175" s="137"/>
      <c r="C175" s="11" t="s">
        <v>72</v>
      </c>
      <c r="D175" s="27">
        <v>10216</v>
      </c>
      <c r="E175" s="27">
        <v>4936</v>
      </c>
      <c r="F175" s="27">
        <v>8141</v>
      </c>
      <c r="G175" s="60">
        <f t="shared" si="2"/>
        <v>23293</v>
      </c>
    </row>
    <row r="176" spans="1:7" x14ac:dyDescent="0.3">
      <c r="A176" s="136"/>
      <c r="B176" s="137"/>
      <c r="C176" s="11" t="s">
        <v>73</v>
      </c>
      <c r="D176" s="27">
        <v>456</v>
      </c>
      <c r="E176" s="27">
        <v>238</v>
      </c>
      <c r="F176" s="27">
        <v>574</v>
      </c>
      <c r="G176" s="60">
        <f t="shared" si="2"/>
        <v>1268</v>
      </c>
    </row>
    <row r="177" spans="1:7" x14ac:dyDescent="0.3">
      <c r="A177" s="136"/>
      <c r="B177" s="137"/>
      <c r="C177" s="11" t="s">
        <v>74</v>
      </c>
      <c r="D177" s="27">
        <v>575</v>
      </c>
      <c r="E177" s="27">
        <v>75</v>
      </c>
      <c r="F177" s="27">
        <v>269</v>
      </c>
      <c r="G177" s="60">
        <f t="shared" si="2"/>
        <v>919</v>
      </c>
    </row>
    <row r="178" spans="1:7" x14ac:dyDescent="0.3">
      <c r="A178" s="136"/>
      <c r="B178" s="137"/>
      <c r="C178" s="11" t="s">
        <v>75</v>
      </c>
      <c r="D178" s="27">
        <v>2615</v>
      </c>
      <c r="E178" s="27">
        <v>1244</v>
      </c>
      <c r="F178" s="27">
        <v>2345</v>
      </c>
      <c r="G178" s="60">
        <f t="shared" si="2"/>
        <v>6204</v>
      </c>
    </row>
    <row r="179" spans="1:7" ht="28.8" x14ac:dyDescent="0.3">
      <c r="A179" s="136"/>
      <c r="B179" s="10" t="s">
        <v>76</v>
      </c>
      <c r="C179" s="14" t="s">
        <v>64</v>
      </c>
      <c r="E179" s="27">
        <v>218</v>
      </c>
      <c r="G179" s="60">
        <f t="shared" si="2"/>
        <v>218</v>
      </c>
    </row>
    <row r="180" spans="1:7" x14ac:dyDescent="0.3">
      <c r="A180" s="136" t="s">
        <v>34</v>
      </c>
      <c r="B180" s="137" t="s">
        <v>54</v>
      </c>
      <c r="C180" s="11" t="s">
        <v>55</v>
      </c>
      <c r="D180" s="27">
        <v>9637</v>
      </c>
      <c r="E180" s="27">
        <v>8412</v>
      </c>
      <c r="F180" s="27">
        <v>11443</v>
      </c>
      <c r="G180" s="60">
        <f t="shared" si="2"/>
        <v>29492</v>
      </c>
    </row>
    <row r="181" spans="1:7" x14ac:dyDescent="0.3">
      <c r="A181" s="136"/>
      <c r="B181" s="137"/>
      <c r="C181" s="11" t="s">
        <v>56</v>
      </c>
      <c r="D181" s="27">
        <v>5093</v>
      </c>
      <c r="E181" s="27">
        <v>4644</v>
      </c>
      <c r="F181" s="27">
        <v>6949</v>
      </c>
      <c r="G181" s="60">
        <f t="shared" si="2"/>
        <v>16686</v>
      </c>
    </row>
    <row r="182" spans="1:7" x14ac:dyDescent="0.3">
      <c r="A182" s="136"/>
      <c r="B182" s="137"/>
      <c r="C182" s="11" t="s">
        <v>57</v>
      </c>
      <c r="D182" s="27">
        <v>4621</v>
      </c>
      <c r="E182" s="27">
        <v>2929</v>
      </c>
      <c r="F182" s="27">
        <v>5301</v>
      </c>
      <c r="G182" s="60">
        <f t="shared" si="2"/>
        <v>12851</v>
      </c>
    </row>
    <row r="183" spans="1:7" x14ac:dyDescent="0.3">
      <c r="A183" s="136"/>
      <c r="B183" s="137"/>
      <c r="C183" s="11" t="s">
        <v>58</v>
      </c>
      <c r="D183" s="27">
        <v>349</v>
      </c>
      <c r="E183" s="27">
        <v>45</v>
      </c>
      <c r="F183" s="27">
        <v>221</v>
      </c>
      <c r="G183" s="60">
        <f t="shared" si="2"/>
        <v>615</v>
      </c>
    </row>
    <row r="184" spans="1:7" x14ac:dyDescent="0.3">
      <c r="A184" s="136"/>
      <c r="B184" s="137"/>
      <c r="C184" s="11" t="s">
        <v>59</v>
      </c>
      <c r="E184" s="27">
        <v>15655</v>
      </c>
      <c r="F184" s="27">
        <v>22695</v>
      </c>
      <c r="G184" s="60">
        <f t="shared" si="2"/>
        <v>38350</v>
      </c>
    </row>
    <row r="185" spans="1:7" x14ac:dyDescent="0.3">
      <c r="A185" s="136"/>
      <c r="B185" s="137"/>
      <c r="C185" s="11" t="s">
        <v>60</v>
      </c>
      <c r="D185" s="27">
        <v>14146</v>
      </c>
      <c r="G185" s="60">
        <f t="shared" si="2"/>
        <v>14146</v>
      </c>
    </row>
    <row r="186" spans="1:7" x14ac:dyDescent="0.3">
      <c r="A186" s="136"/>
      <c r="B186" s="137"/>
      <c r="C186" s="11" t="s">
        <v>61</v>
      </c>
      <c r="D186" s="27">
        <v>11958</v>
      </c>
      <c r="G186" s="60">
        <f t="shared" si="2"/>
        <v>11958</v>
      </c>
    </row>
    <row r="187" spans="1:7" x14ac:dyDescent="0.3">
      <c r="A187" s="136"/>
      <c r="B187" s="137"/>
      <c r="C187" s="11" t="s">
        <v>62</v>
      </c>
      <c r="D187" s="27">
        <v>2952</v>
      </c>
      <c r="E187" s="27">
        <v>2223</v>
      </c>
      <c r="F187" s="27">
        <v>2986</v>
      </c>
      <c r="G187" s="60">
        <f t="shared" si="2"/>
        <v>8161</v>
      </c>
    </row>
    <row r="188" spans="1:7" x14ac:dyDescent="0.3">
      <c r="A188" s="136"/>
      <c r="B188" s="137"/>
      <c r="C188" s="11" t="s">
        <v>63</v>
      </c>
      <c r="D188" s="27">
        <v>300</v>
      </c>
      <c r="F188" s="27">
        <v>35</v>
      </c>
      <c r="G188" s="60">
        <f t="shared" si="2"/>
        <v>335</v>
      </c>
    </row>
    <row r="189" spans="1:7" x14ac:dyDescent="0.3">
      <c r="A189" s="136"/>
      <c r="B189" s="137"/>
      <c r="C189" s="11" t="s">
        <v>64</v>
      </c>
      <c r="D189" s="27">
        <v>1609</v>
      </c>
      <c r="F189" s="27">
        <v>2245</v>
      </c>
      <c r="G189" s="60">
        <f t="shared" si="2"/>
        <v>3854</v>
      </c>
    </row>
    <row r="190" spans="1:7" x14ac:dyDescent="0.3">
      <c r="A190" s="136"/>
      <c r="B190" s="137"/>
      <c r="C190" s="11" t="s">
        <v>65</v>
      </c>
      <c r="D190" s="27">
        <v>2598</v>
      </c>
      <c r="E190" s="27">
        <v>1334</v>
      </c>
      <c r="F190" s="27">
        <v>5229</v>
      </c>
      <c r="G190" s="60">
        <f t="shared" si="2"/>
        <v>9161</v>
      </c>
    </row>
    <row r="191" spans="1:7" x14ac:dyDescent="0.3">
      <c r="A191" s="136"/>
      <c r="B191" s="137"/>
      <c r="C191" s="11" t="s">
        <v>66</v>
      </c>
      <c r="D191" s="27">
        <v>21</v>
      </c>
      <c r="F191" s="27">
        <v>20</v>
      </c>
      <c r="G191" s="60">
        <f t="shared" si="2"/>
        <v>41</v>
      </c>
    </row>
    <row r="192" spans="1:7" x14ac:dyDescent="0.3">
      <c r="A192" s="136"/>
      <c r="B192" s="137"/>
      <c r="C192" s="11" t="s">
        <v>67</v>
      </c>
      <c r="D192" s="27">
        <v>205</v>
      </c>
      <c r="E192" s="27">
        <v>71</v>
      </c>
      <c r="F192" s="27">
        <v>226</v>
      </c>
      <c r="G192" s="60">
        <f t="shared" si="2"/>
        <v>502</v>
      </c>
    </row>
    <row r="193" spans="1:7" x14ac:dyDescent="0.3">
      <c r="A193" s="136"/>
      <c r="B193" s="137"/>
      <c r="C193" s="11" t="s">
        <v>68</v>
      </c>
      <c r="D193" s="27">
        <v>5580</v>
      </c>
      <c r="E193" s="27">
        <v>4919</v>
      </c>
      <c r="F193" s="27">
        <v>10809</v>
      </c>
      <c r="G193" s="60">
        <f t="shared" si="2"/>
        <v>21308</v>
      </c>
    </row>
    <row r="194" spans="1:7" x14ac:dyDescent="0.3">
      <c r="A194" s="136"/>
      <c r="B194" s="137"/>
      <c r="C194" s="11" t="s">
        <v>69</v>
      </c>
      <c r="D194" s="27">
        <v>3823</v>
      </c>
      <c r="E194" s="27">
        <v>1113</v>
      </c>
      <c r="F194" s="27">
        <v>3908</v>
      </c>
      <c r="G194" s="60">
        <f t="shared" si="2"/>
        <v>8844</v>
      </c>
    </row>
    <row r="195" spans="1:7" x14ac:dyDescent="0.3">
      <c r="A195" s="136"/>
      <c r="B195" s="137"/>
      <c r="C195" s="11" t="s">
        <v>70</v>
      </c>
      <c r="D195" s="27">
        <v>2641</v>
      </c>
      <c r="E195" s="27">
        <v>1634</v>
      </c>
      <c r="F195" s="27">
        <v>3594</v>
      </c>
      <c r="G195" s="60">
        <f t="shared" si="2"/>
        <v>7869</v>
      </c>
    </row>
    <row r="196" spans="1:7" x14ac:dyDescent="0.3">
      <c r="A196" s="136"/>
      <c r="B196" s="137"/>
      <c r="C196" s="11" t="s">
        <v>71</v>
      </c>
      <c r="D196" s="27">
        <v>9492</v>
      </c>
      <c r="E196" s="27">
        <v>3824</v>
      </c>
      <c r="F196" s="27">
        <v>7814</v>
      </c>
      <c r="G196" s="60">
        <f t="shared" si="2"/>
        <v>21130</v>
      </c>
    </row>
    <row r="197" spans="1:7" x14ac:dyDescent="0.3">
      <c r="A197" s="136"/>
      <c r="B197" s="137"/>
      <c r="C197" s="11" t="s">
        <v>72</v>
      </c>
      <c r="D197" s="27">
        <v>10491</v>
      </c>
      <c r="E197" s="27">
        <v>5022</v>
      </c>
      <c r="F197" s="27">
        <v>8710</v>
      </c>
      <c r="G197" s="60">
        <f t="shared" ref="G197:G260" si="3">SUM(D197:F197)</f>
        <v>24223</v>
      </c>
    </row>
    <row r="198" spans="1:7" x14ac:dyDescent="0.3">
      <c r="A198" s="136"/>
      <c r="B198" s="137"/>
      <c r="C198" s="11" t="s">
        <v>73</v>
      </c>
      <c r="D198" s="27">
        <v>441</v>
      </c>
      <c r="E198" s="27">
        <v>204</v>
      </c>
      <c r="F198" s="27">
        <v>650</v>
      </c>
      <c r="G198" s="60">
        <f t="shared" si="3"/>
        <v>1295</v>
      </c>
    </row>
    <row r="199" spans="1:7" x14ac:dyDescent="0.3">
      <c r="A199" s="136"/>
      <c r="B199" s="137"/>
      <c r="C199" s="11" t="s">
        <v>74</v>
      </c>
      <c r="D199" s="27">
        <v>562</v>
      </c>
      <c r="E199" s="27">
        <v>76</v>
      </c>
      <c r="F199" s="27">
        <v>276</v>
      </c>
      <c r="G199" s="60">
        <f t="shared" si="3"/>
        <v>914</v>
      </c>
    </row>
    <row r="200" spans="1:7" x14ac:dyDescent="0.3">
      <c r="A200" s="136"/>
      <c r="B200" s="137"/>
      <c r="C200" s="11" t="s">
        <v>75</v>
      </c>
      <c r="D200" s="27">
        <v>2646</v>
      </c>
      <c r="E200" s="27">
        <v>1409</v>
      </c>
      <c r="F200" s="27">
        <v>2423</v>
      </c>
      <c r="G200" s="60">
        <f t="shared" si="3"/>
        <v>6478</v>
      </c>
    </row>
    <row r="201" spans="1:7" ht="28.8" x14ac:dyDescent="0.3">
      <c r="A201" s="136"/>
      <c r="B201" s="15" t="s">
        <v>76</v>
      </c>
      <c r="C201" s="14" t="s">
        <v>64</v>
      </c>
      <c r="E201" s="27">
        <v>222</v>
      </c>
      <c r="G201" s="60">
        <f t="shared" si="3"/>
        <v>222</v>
      </c>
    </row>
    <row r="202" spans="1:7" x14ac:dyDescent="0.3">
      <c r="A202" s="136" t="s">
        <v>35</v>
      </c>
      <c r="B202" s="137" t="s">
        <v>54</v>
      </c>
      <c r="C202" s="11" t="s">
        <v>55</v>
      </c>
      <c r="D202" s="27">
        <v>9928</v>
      </c>
      <c r="E202" s="27">
        <v>8440</v>
      </c>
      <c r="F202" s="27">
        <v>11554</v>
      </c>
      <c r="G202" s="60">
        <f t="shared" si="3"/>
        <v>29922</v>
      </c>
    </row>
    <row r="203" spans="1:7" x14ac:dyDescent="0.3">
      <c r="A203" s="136"/>
      <c r="B203" s="137"/>
      <c r="C203" s="11" t="s">
        <v>56</v>
      </c>
      <c r="D203" s="27">
        <v>5163</v>
      </c>
      <c r="E203" s="27">
        <v>4519</v>
      </c>
      <c r="F203" s="27">
        <v>7022</v>
      </c>
      <c r="G203" s="60">
        <f t="shared" si="3"/>
        <v>16704</v>
      </c>
    </row>
    <row r="204" spans="1:7" x14ac:dyDescent="0.3">
      <c r="A204" s="136"/>
      <c r="B204" s="137"/>
      <c r="C204" s="11" t="s">
        <v>57</v>
      </c>
      <c r="D204" s="27">
        <v>4783</v>
      </c>
      <c r="E204" s="27">
        <v>2935</v>
      </c>
      <c r="F204" s="27">
        <v>5572</v>
      </c>
      <c r="G204" s="60">
        <f t="shared" si="3"/>
        <v>13290</v>
      </c>
    </row>
    <row r="205" spans="1:7" x14ac:dyDescent="0.3">
      <c r="A205" s="136"/>
      <c r="B205" s="137"/>
      <c r="C205" s="11" t="s">
        <v>58</v>
      </c>
      <c r="D205" s="27">
        <v>374</v>
      </c>
      <c r="E205" s="27">
        <v>36</v>
      </c>
      <c r="F205" s="27">
        <v>223</v>
      </c>
      <c r="G205" s="60">
        <f t="shared" si="3"/>
        <v>633</v>
      </c>
    </row>
    <row r="206" spans="1:7" x14ac:dyDescent="0.3">
      <c r="A206" s="136"/>
      <c r="B206" s="137"/>
      <c r="C206" s="11" t="s">
        <v>59</v>
      </c>
      <c r="E206" s="27">
        <v>16209</v>
      </c>
      <c r="F206" s="27">
        <v>23448</v>
      </c>
      <c r="G206" s="60">
        <f t="shared" si="3"/>
        <v>39657</v>
      </c>
    </row>
    <row r="207" spans="1:7" x14ac:dyDescent="0.3">
      <c r="A207" s="136"/>
      <c r="B207" s="137"/>
      <c r="C207" s="11" t="s">
        <v>60</v>
      </c>
      <c r="D207" s="27">
        <v>14319</v>
      </c>
      <c r="G207" s="60">
        <f t="shared" si="3"/>
        <v>14319</v>
      </c>
    </row>
    <row r="208" spans="1:7" x14ac:dyDescent="0.3">
      <c r="A208" s="136"/>
      <c r="B208" s="137"/>
      <c r="C208" s="11" t="s">
        <v>61</v>
      </c>
      <c r="D208" s="27">
        <v>11976</v>
      </c>
      <c r="G208" s="60">
        <f t="shared" si="3"/>
        <v>11976</v>
      </c>
    </row>
    <row r="209" spans="1:7" x14ac:dyDescent="0.3">
      <c r="A209" s="136"/>
      <c r="B209" s="137"/>
      <c r="C209" s="11" t="s">
        <v>62</v>
      </c>
      <c r="D209" s="27">
        <v>2959</v>
      </c>
      <c r="E209" s="27">
        <v>2216</v>
      </c>
      <c r="F209" s="27">
        <v>3032</v>
      </c>
      <c r="G209" s="60">
        <f t="shared" si="3"/>
        <v>8207</v>
      </c>
    </row>
    <row r="210" spans="1:7" x14ac:dyDescent="0.3">
      <c r="A210" s="136"/>
      <c r="B210" s="137"/>
      <c r="C210" s="11" t="s">
        <v>63</v>
      </c>
      <c r="D210" s="27">
        <v>311</v>
      </c>
      <c r="F210" s="27">
        <v>22</v>
      </c>
      <c r="G210" s="60">
        <f t="shared" si="3"/>
        <v>333</v>
      </c>
    </row>
    <row r="211" spans="1:7" x14ac:dyDescent="0.3">
      <c r="A211" s="136"/>
      <c r="B211" s="137"/>
      <c r="C211" s="11" t="s">
        <v>64</v>
      </c>
      <c r="D211" s="27">
        <v>1605</v>
      </c>
      <c r="F211" s="27">
        <v>2162</v>
      </c>
      <c r="G211" s="60">
        <f t="shared" si="3"/>
        <v>3767</v>
      </c>
    </row>
    <row r="212" spans="1:7" x14ac:dyDescent="0.3">
      <c r="A212" s="136"/>
      <c r="B212" s="137"/>
      <c r="C212" s="11" t="s">
        <v>65</v>
      </c>
      <c r="D212" s="27">
        <v>2685</v>
      </c>
      <c r="E212" s="27">
        <v>1453</v>
      </c>
      <c r="F212" s="27">
        <v>5600</v>
      </c>
      <c r="G212" s="60">
        <f t="shared" si="3"/>
        <v>9738</v>
      </c>
    </row>
    <row r="213" spans="1:7" x14ac:dyDescent="0.3">
      <c r="A213" s="136"/>
      <c r="B213" s="137"/>
      <c r="C213" s="11" t="s">
        <v>66</v>
      </c>
      <c r="D213" s="27">
        <v>35</v>
      </c>
      <c r="F213" s="27">
        <v>17</v>
      </c>
      <c r="G213" s="60">
        <f t="shared" si="3"/>
        <v>52</v>
      </c>
    </row>
    <row r="214" spans="1:7" x14ac:dyDescent="0.3">
      <c r="A214" s="136"/>
      <c r="B214" s="137"/>
      <c r="C214" s="11" t="s">
        <v>67</v>
      </c>
      <c r="D214" s="27">
        <v>191</v>
      </c>
      <c r="E214" s="27">
        <v>68</v>
      </c>
      <c r="F214" s="27">
        <v>234</v>
      </c>
      <c r="G214" s="60">
        <f t="shared" si="3"/>
        <v>493</v>
      </c>
    </row>
    <row r="215" spans="1:7" x14ac:dyDescent="0.3">
      <c r="A215" s="136"/>
      <c r="B215" s="137"/>
      <c r="C215" s="11" t="s">
        <v>68</v>
      </c>
      <c r="D215" s="27">
        <v>5544</v>
      </c>
      <c r="E215" s="27">
        <v>4940</v>
      </c>
      <c r="F215" s="27">
        <v>10890</v>
      </c>
      <c r="G215" s="60">
        <f t="shared" si="3"/>
        <v>21374</v>
      </c>
    </row>
    <row r="216" spans="1:7" x14ac:dyDescent="0.3">
      <c r="A216" s="136"/>
      <c r="B216" s="137"/>
      <c r="C216" s="11" t="s">
        <v>69</v>
      </c>
      <c r="D216" s="27">
        <v>3877</v>
      </c>
      <c r="E216" s="27">
        <v>1149</v>
      </c>
      <c r="F216" s="27">
        <v>3964</v>
      </c>
      <c r="G216" s="60">
        <f t="shared" si="3"/>
        <v>8990</v>
      </c>
    </row>
    <row r="217" spans="1:7" x14ac:dyDescent="0.3">
      <c r="A217" s="136"/>
      <c r="B217" s="137"/>
      <c r="C217" s="11" t="s">
        <v>70</v>
      </c>
      <c r="D217" s="27">
        <v>2639</v>
      </c>
      <c r="E217" s="27">
        <v>1558</v>
      </c>
      <c r="F217" s="27">
        <v>3602</v>
      </c>
      <c r="G217" s="60">
        <f t="shared" si="3"/>
        <v>7799</v>
      </c>
    </row>
    <row r="218" spans="1:7" x14ac:dyDescent="0.3">
      <c r="A218" s="136"/>
      <c r="B218" s="137"/>
      <c r="C218" s="11" t="s">
        <v>71</v>
      </c>
      <c r="D218" s="27">
        <v>9715</v>
      </c>
      <c r="E218" s="27">
        <v>3978</v>
      </c>
      <c r="F218" s="27">
        <v>8198</v>
      </c>
      <c r="G218" s="60">
        <f t="shared" si="3"/>
        <v>21891</v>
      </c>
    </row>
    <row r="219" spans="1:7" x14ac:dyDescent="0.3">
      <c r="A219" s="136"/>
      <c r="B219" s="137"/>
      <c r="C219" s="11" t="s">
        <v>72</v>
      </c>
      <c r="D219" s="27">
        <v>10778</v>
      </c>
      <c r="E219" s="27">
        <v>5287</v>
      </c>
      <c r="F219" s="27">
        <v>9097</v>
      </c>
      <c r="G219" s="60">
        <f t="shared" si="3"/>
        <v>25162</v>
      </c>
    </row>
    <row r="220" spans="1:7" x14ac:dyDescent="0.3">
      <c r="A220" s="136"/>
      <c r="B220" s="137"/>
      <c r="C220" s="11" t="s">
        <v>73</v>
      </c>
      <c r="D220" s="27">
        <v>471</v>
      </c>
      <c r="E220" s="27">
        <v>218</v>
      </c>
      <c r="F220" s="27">
        <v>643</v>
      </c>
      <c r="G220" s="60">
        <f t="shared" si="3"/>
        <v>1332</v>
      </c>
    </row>
    <row r="221" spans="1:7" x14ac:dyDescent="0.3">
      <c r="A221" s="136"/>
      <c r="B221" s="137"/>
      <c r="C221" s="11" t="s">
        <v>74</v>
      </c>
      <c r="D221" s="27">
        <v>586</v>
      </c>
      <c r="E221" s="27">
        <v>69</v>
      </c>
      <c r="F221" s="27">
        <v>270</v>
      </c>
      <c r="G221" s="60">
        <f t="shared" si="3"/>
        <v>925</v>
      </c>
    </row>
    <row r="222" spans="1:7" x14ac:dyDescent="0.3">
      <c r="A222" s="136"/>
      <c r="B222" s="137"/>
      <c r="C222" s="11" t="s">
        <v>75</v>
      </c>
      <c r="D222" s="27">
        <v>2567</v>
      </c>
      <c r="E222" s="27">
        <v>1412</v>
      </c>
      <c r="F222" s="27">
        <v>2376</v>
      </c>
      <c r="G222" s="60">
        <f t="shared" si="3"/>
        <v>6355</v>
      </c>
    </row>
    <row r="223" spans="1:7" ht="28.8" x14ac:dyDescent="0.3">
      <c r="A223" s="136"/>
      <c r="B223" s="10" t="s">
        <v>76</v>
      </c>
      <c r="C223" s="14" t="s">
        <v>64</v>
      </c>
      <c r="E223" s="27">
        <v>178</v>
      </c>
      <c r="G223" s="60">
        <f t="shared" si="3"/>
        <v>178</v>
      </c>
    </row>
    <row r="224" spans="1:7" x14ac:dyDescent="0.3">
      <c r="A224" s="136" t="s">
        <v>36</v>
      </c>
      <c r="B224" s="137" t="s">
        <v>54</v>
      </c>
      <c r="C224" s="11" t="s">
        <v>55</v>
      </c>
      <c r="D224" s="27">
        <v>9986</v>
      </c>
      <c r="E224" s="27">
        <v>8784</v>
      </c>
      <c r="F224" s="27">
        <v>11753</v>
      </c>
      <c r="G224" s="60">
        <f t="shared" si="3"/>
        <v>30523</v>
      </c>
    </row>
    <row r="225" spans="1:7" x14ac:dyDescent="0.3">
      <c r="A225" s="136"/>
      <c r="B225" s="137"/>
      <c r="C225" s="11" t="s">
        <v>56</v>
      </c>
      <c r="D225" s="27">
        <v>5183</v>
      </c>
      <c r="E225" s="27">
        <v>4711</v>
      </c>
      <c r="F225" s="27">
        <v>7181</v>
      </c>
      <c r="G225" s="60">
        <f t="shared" si="3"/>
        <v>17075</v>
      </c>
    </row>
    <row r="226" spans="1:7" x14ac:dyDescent="0.3">
      <c r="A226" s="136"/>
      <c r="B226" s="137"/>
      <c r="C226" s="11" t="s">
        <v>57</v>
      </c>
      <c r="D226" s="27">
        <v>4836</v>
      </c>
      <c r="E226" s="27">
        <v>3139</v>
      </c>
      <c r="F226" s="27">
        <v>5673</v>
      </c>
      <c r="G226" s="60">
        <f t="shared" si="3"/>
        <v>13648</v>
      </c>
    </row>
    <row r="227" spans="1:7" x14ac:dyDescent="0.3">
      <c r="A227" s="136"/>
      <c r="B227" s="137"/>
      <c r="C227" s="11" t="s">
        <v>58</v>
      </c>
      <c r="D227" s="27">
        <v>373</v>
      </c>
      <c r="E227" s="27">
        <v>36</v>
      </c>
      <c r="F227" s="27">
        <v>196</v>
      </c>
      <c r="G227" s="60">
        <f t="shared" si="3"/>
        <v>605</v>
      </c>
    </row>
    <row r="228" spans="1:7" x14ac:dyDescent="0.3">
      <c r="A228" s="136"/>
      <c r="B228" s="137"/>
      <c r="C228" s="11" t="s">
        <v>59</v>
      </c>
      <c r="E228" s="27">
        <v>16728</v>
      </c>
      <c r="F228" s="27">
        <v>23777</v>
      </c>
      <c r="G228" s="60">
        <f t="shared" si="3"/>
        <v>40505</v>
      </c>
    </row>
    <row r="229" spans="1:7" x14ac:dyDescent="0.3">
      <c r="A229" s="136"/>
      <c r="B229" s="137"/>
      <c r="C229" s="11" t="s">
        <v>60</v>
      </c>
      <c r="D229" s="27">
        <v>14416</v>
      </c>
      <c r="G229" s="60">
        <f t="shared" si="3"/>
        <v>14416</v>
      </c>
    </row>
    <row r="230" spans="1:7" x14ac:dyDescent="0.3">
      <c r="A230" s="136"/>
      <c r="B230" s="137"/>
      <c r="C230" s="11" t="s">
        <v>61</v>
      </c>
      <c r="D230" s="27">
        <v>11784</v>
      </c>
      <c r="G230" s="60">
        <f t="shared" si="3"/>
        <v>11784</v>
      </c>
    </row>
    <row r="231" spans="1:7" x14ac:dyDescent="0.3">
      <c r="A231" s="136"/>
      <c r="B231" s="137"/>
      <c r="C231" s="11" t="s">
        <v>62</v>
      </c>
      <c r="D231" s="27">
        <v>2941</v>
      </c>
      <c r="E231" s="27">
        <v>2165</v>
      </c>
      <c r="F231" s="27">
        <v>3050</v>
      </c>
      <c r="G231" s="60">
        <f t="shared" si="3"/>
        <v>8156</v>
      </c>
    </row>
    <row r="232" spans="1:7" x14ac:dyDescent="0.3">
      <c r="A232" s="136"/>
      <c r="B232" s="137"/>
      <c r="C232" s="11" t="s">
        <v>63</v>
      </c>
      <c r="D232" s="27">
        <v>297</v>
      </c>
      <c r="F232" s="27">
        <v>21</v>
      </c>
      <c r="G232" s="60">
        <f t="shared" si="3"/>
        <v>318</v>
      </c>
    </row>
    <row r="233" spans="1:7" x14ac:dyDescent="0.3">
      <c r="A233" s="136"/>
      <c r="B233" s="137"/>
      <c r="C233" s="11" t="s">
        <v>64</v>
      </c>
      <c r="D233" s="27">
        <v>1596</v>
      </c>
      <c r="F233" s="27">
        <v>2168</v>
      </c>
      <c r="G233" s="60">
        <f t="shared" si="3"/>
        <v>3764</v>
      </c>
    </row>
    <row r="234" spans="1:7" x14ac:dyDescent="0.3">
      <c r="A234" s="136"/>
      <c r="B234" s="137"/>
      <c r="C234" s="11" t="s">
        <v>65</v>
      </c>
      <c r="D234" s="27">
        <v>2740</v>
      </c>
      <c r="E234" s="27">
        <v>1540</v>
      </c>
      <c r="F234" s="27">
        <v>6048</v>
      </c>
      <c r="G234" s="60">
        <f t="shared" si="3"/>
        <v>10328</v>
      </c>
    </row>
    <row r="235" spans="1:7" x14ac:dyDescent="0.3">
      <c r="A235" s="136"/>
      <c r="B235" s="137"/>
      <c r="C235" s="11" t="s">
        <v>66</v>
      </c>
      <c r="D235" s="27">
        <v>28</v>
      </c>
      <c r="F235" s="27">
        <v>5</v>
      </c>
      <c r="G235" s="60">
        <f t="shared" si="3"/>
        <v>33</v>
      </c>
    </row>
    <row r="236" spans="1:7" x14ac:dyDescent="0.3">
      <c r="A236" s="136"/>
      <c r="B236" s="137"/>
      <c r="C236" s="11" t="s">
        <v>67</v>
      </c>
      <c r="D236" s="27">
        <v>167</v>
      </c>
      <c r="E236" s="27">
        <v>76</v>
      </c>
      <c r="F236" s="27">
        <v>227</v>
      </c>
      <c r="G236" s="60">
        <f t="shared" si="3"/>
        <v>470</v>
      </c>
    </row>
    <row r="237" spans="1:7" x14ac:dyDescent="0.3">
      <c r="A237" s="136"/>
      <c r="B237" s="137"/>
      <c r="C237" s="11" t="s">
        <v>68</v>
      </c>
      <c r="D237" s="27">
        <v>5693</v>
      </c>
      <c r="E237" s="27">
        <v>4943</v>
      </c>
      <c r="F237" s="27">
        <v>11317</v>
      </c>
      <c r="G237" s="60">
        <f t="shared" si="3"/>
        <v>21953</v>
      </c>
    </row>
    <row r="238" spans="1:7" x14ac:dyDescent="0.3">
      <c r="A238" s="136"/>
      <c r="B238" s="137"/>
      <c r="C238" s="11" t="s">
        <v>69</v>
      </c>
      <c r="D238" s="27">
        <v>3836</v>
      </c>
      <c r="E238" s="27">
        <v>1279</v>
      </c>
      <c r="F238" s="27">
        <v>3980</v>
      </c>
      <c r="G238" s="60">
        <f t="shared" si="3"/>
        <v>9095</v>
      </c>
    </row>
    <row r="239" spans="1:7" x14ac:dyDescent="0.3">
      <c r="A239" s="136"/>
      <c r="B239" s="137"/>
      <c r="C239" s="11" t="s">
        <v>70</v>
      </c>
      <c r="D239" s="27">
        <v>2657</v>
      </c>
      <c r="E239" s="27">
        <v>1653</v>
      </c>
      <c r="F239" s="27">
        <v>3591</v>
      </c>
      <c r="G239" s="60">
        <f t="shared" si="3"/>
        <v>7901</v>
      </c>
    </row>
    <row r="240" spans="1:7" x14ac:dyDescent="0.3">
      <c r="A240" s="136"/>
      <c r="B240" s="137"/>
      <c r="C240" s="11" t="s">
        <v>71</v>
      </c>
      <c r="D240" s="27">
        <v>9767</v>
      </c>
      <c r="E240" s="27">
        <v>4218</v>
      </c>
      <c r="F240" s="27">
        <v>8260</v>
      </c>
      <c r="G240" s="60">
        <f t="shared" si="3"/>
        <v>22245</v>
      </c>
    </row>
    <row r="241" spans="1:7" x14ac:dyDescent="0.3">
      <c r="A241" s="136"/>
      <c r="B241" s="137"/>
      <c r="C241" s="11" t="s">
        <v>72</v>
      </c>
      <c r="D241" s="27">
        <v>10913</v>
      </c>
      <c r="E241" s="27">
        <v>5447</v>
      </c>
      <c r="F241" s="27">
        <v>9211</v>
      </c>
      <c r="G241" s="60">
        <f t="shared" si="3"/>
        <v>25571</v>
      </c>
    </row>
    <row r="242" spans="1:7" x14ac:dyDescent="0.3">
      <c r="A242" s="136"/>
      <c r="B242" s="137"/>
      <c r="C242" s="11" t="s">
        <v>73</v>
      </c>
      <c r="D242" s="27">
        <v>467</v>
      </c>
      <c r="E242" s="27">
        <v>234</v>
      </c>
      <c r="F242" s="27">
        <v>708</v>
      </c>
      <c r="G242" s="60">
        <f t="shared" si="3"/>
        <v>1409</v>
      </c>
    </row>
    <row r="243" spans="1:7" x14ac:dyDescent="0.3">
      <c r="A243" s="136"/>
      <c r="B243" s="137"/>
      <c r="C243" s="11" t="s">
        <v>74</v>
      </c>
      <c r="D243" s="27">
        <v>597</v>
      </c>
      <c r="E243" s="27">
        <v>85</v>
      </c>
      <c r="F243" s="27">
        <v>295</v>
      </c>
      <c r="G243" s="60">
        <f t="shared" si="3"/>
        <v>977</v>
      </c>
    </row>
    <row r="244" spans="1:7" x14ac:dyDescent="0.3">
      <c r="A244" s="136"/>
      <c r="B244" s="137"/>
      <c r="C244" s="11" t="s">
        <v>75</v>
      </c>
      <c r="D244" s="27">
        <v>2565</v>
      </c>
      <c r="E244" s="27">
        <v>1542</v>
      </c>
      <c r="F244" s="27">
        <v>2391</v>
      </c>
      <c r="G244" s="60">
        <f t="shared" si="3"/>
        <v>6498</v>
      </c>
    </row>
    <row r="245" spans="1:7" ht="28.8" x14ac:dyDescent="0.3">
      <c r="A245" s="136"/>
      <c r="B245" s="10" t="s">
        <v>76</v>
      </c>
      <c r="C245" s="14" t="s">
        <v>64</v>
      </c>
      <c r="E245" s="27">
        <v>180</v>
      </c>
      <c r="G245" s="60">
        <f t="shared" si="3"/>
        <v>180</v>
      </c>
    </row>
    <row r="246" spans="1:7" x14ac:dyDescent="0.3">
      <c r="A246" s="136" t="s">
        <v>37</v>
      </c>
      <c r="B246" s="137" t="s">
        <v>54</v>
      </c>
      <c r="C246" s="11" t="s">
        <v>55</v>
      </c>
      <c r="D246" s="27">
        <v>10093</v>
      </c>
      <c r="E246" s="27">
        <v>9017</v>
      </c>
      <c r="F246" s="27">
        <v>12055</v>
      </c>
      <c r="G246" s="60">
        <f t="shared" si="3"/>
        <v>31165</v>
      </c>
    </row>
    <row r="247" spans="1:7" x14ac:dyDescent="0.3">
      <c r="A247" s="136"/>
      <c r="B247" s="137"/>
      <c r="C247" s="11" t="s">
        <v>56</v>
      </c>
      <c r="D247" s="27">
        <v>5265</v>
      </c>
      <c r="E247" s="27">
        <v>4796</v>
      </c>
      <c r="F247" s="27">
        <v>7332</v>
      </c>
      <c r="G247" s="60">
        <f t="shared" si="3"/>
        <v>17393</v>
      </c>
    </row>
    <row r="248" spans="1:7" x14ac:dyDescent="0.3">
      <c r="A248" s="136"/>
      <c r="B248" s="137"/>
      <c r="C248" s="11" t="s">
        <v>57</v>
      </c>
      <c r="D248" s="27">
        <v>4766</v>
      </c>
      <c r="E248" s="27">
        <v>3122</v>
      </c>
      <c r="F248" s="27">
        <v>5760</v>
      </c>
      <c r="G248" s="60">
        <f t="shared" si="3"/>
        <v>13648</v>
      </c>
    </row>
    <row r="249" spans="1:7" x14ac:dyDescent="0.3">
      <c r="A249" s="136"/>
      <c r="B249" s="137"/>
      <c r="C249" s="11" t="s">
        <v>58</v>
      </c>
      <c r="D249" s="27">
        <v>369</v>
      </c>
      <c r="E249" s="27">
        <v>27</v>
      </c>
      <c r="F249" s="27">
        <v>207</v>
      </c>
      <c r="G249" s="60">
        <f t="shared" si="3"/>
        <v>603</v>
      </c>
    </row>
    <row r="250" spans="1:7" x14ac:dyDescent="0.3">
      <c r="A250" s="136"/>
      <c r="B250" s="137"/>
      <c r="C250" s="11" t="s">
        <v>59</v>
      </c>
      <c r="E250" s="27">
        <v>16947</v>
      </c>
      <c r="F250" s="27">
        <v>24399</v>
      </c>
      <c r="G250" s="60">
        <f t="shared" si="3"/>
        <v>41346</v>
      </c>
    </row>
    <row r="251" spans="1:7" x14ac:dyDescent="0.3">
      <c r="A251" s="136"/>
      <c r="B251" s="137"/>
      <c r="C251" s="11" t="s">
        <v>60</v>
      </c>
      <c r="D251" s="27">
        <v>14346</v>
      </c>
      <c r="G251" s="60">
        <f t="shared" si="3"/>
        <v>14346</v>
      </c>
    </row>
    <row r="252" spans="1:7" x14ac:dyDescent="0.3">
      <c r="A252" s="136"/>
      <c r="B252" s="137"/>
      <c r="C252" s="11" t="s">
        <v>61</v>
      </c>
      <c r="D252" s="27">
        <v>12391</v>
      </c>
      <c r="G252" s="60">
        <f t="shared" si="3"/>
        <v>12391</v>
      </c>
    </row>
    <row r="253" spans="1:7" x14ac:dyDescent="0.3">
      <c r="A253" s="136"/>
      <c r="B253" s="137"/>
      <c r="C253" s="11" t="s">
        <v>62</v>
      </c>
      <c r="D253" s="27">
        <v>2922</v>
      </c>
      <c r="E253" s="27">
        <v>2247</v>
      </c>
      <c r="F253" s="27">
        <v>3019</v>
      </c>
      <c r="G253" s="60">
        <f t="shared" si="3"/>
        <v>8188</v>
      </c>
    </row>
    <row r="254" spans="1:7" x14ac:dyDescent="0.3">
      <c r="A254" s="136"/>
      <c r="B254" s="137"/>
      <c r="C254" s="11" t="s">
        <v>63</v>
      </c>
      <c r="D254" s="27">
        <v>317</v>
      </c>
      <c r="F254" s="27">
        <v>24</v>
      </c>
      <c r="G254" s="60">
        <f t="shared" si="3"/>
        <v>341</v>
      </c>
    </row>
    <row r="255" spans="1:7" x14ac:dyDescent="0.3">
      <c r="A255" s="136"/>
      <c r="B255" s="137"/>
      <c r="C255" s="11" t="s">
        <v>64</v>
      </c>
      <c r="D255" s="27">
        <v>1587</v>
      </c>
      <c r="F255" s="27">
        <v>2124</v>
      </c>
      <c r="G255" s="60">
        <f t="shared" si="3"/>
        <v>3711</v>
      </c>
    </row>
    <row r="256" spans="1:7" x14ac:dyDescent="0.3">
      <c r="A256" s="136"/>
      <c r="B256" s="137"/>
      <c r="C256" s="11" t="s">
        <v>65</v>
      </c>
      <c r="D256" s="27">
        <v>2791</v>
      </c>
      <c r="E256" s="27">
        <v>1640</v>
      </c>
      <c r="F256" s="27">
        <v>6320</v>
      </c>
      <c r="G256" s="60">
        <f t="shared" si="3"/>
        <v>10751</v>
      </c>
    </row>
    <row r="257" spans="1:7" x14ac:dyDescent="0.3">
      <c r="A257" s="136"/>
      <c r="B257" s="137"/>
      <c r="C257" s="11" t="s">
        <v>66</v>
      </c>
      <c r="D257" s="27">
        <v>35</v>
      </c>
      <c r="F257" s="27">
        <v>14</v>
      </c>
      <c r="G257" s="60">
        <f t="shared" si="3"/>
        <v>49</v>
      </c>
    </row>
    <row r="258" spans="1:7" x14ac:dyDescent="0.3">
      <c r="A258" s="136"/>
      <c r="B258" s="137"/>
      <c r="C258" s="11" t="s">
        <v>67</v>
      </c>
      <c r="D258" s="27">
        <v>174</v>
      </c>
      <c r="E258" s="27">
        <v>77</v>
      </c>
      <c r="F258" s="27">
        <v>218</v>
      </c>
      <c r="G258" s="60">
        <f t="shared" si="3"/>
        <v>469</v>
      </c>
    </row>
    <row r="259" spans="1:7" x14ac:dyDescent="0.3">
      <c r="A259" s="136"/>
      <c r="B259" s="137"/>
      <c r="C259" s="11" t="s">
        <v>68</v>
      </c>
      <c r="D259" s="27">
        <v>5647</v>
      </c>
      <c r="E259" s="27">
        <v>5182</v>
      </c>
      <c r="F259" s="27">
        <v>11402</v>
      </c>
      <c r="G259" s="60">
        <f t="shared" si="3"/>
        <v>22231</v>
      </c>
    </row>
    <row r="260" spans="1:7" x14ac:dyDescent="0.3">
      <c r="A260" s="136"/>
      <c r="B260" s="137"/>
      <c r="C260" s="11" t="s">
        <v>69</v>
      </c>
      <c r="D260" s="27">
        <v>3785</v>
      </c>
      <c r="E260" s="27">
        <v>1260</v>
      </c>
      <c r="F260" s="27">
        <v>4034</v>
      </c>
      <c r="G260" s="60">
        <f t="shared" si="3"/>
        <v>9079</v>
      </c>
    </row>
    <row r="261" spans="1:7" x14ac:dyDescent="0.3">
      <c r="A261" s="136"/>
      <c r="B261" s="137"/>
      <c r="C261" s="11" t="s">
        <v>70</v>
      </c>
      <c r="D261" s="27">
        <v>2659</v>
      </c>
      <c r="E261" s="27">
        <v>1662</v>
      </c>
      <c r="F261" s="27">
        <v>3681</v>
      </c>
      <c r="G261" s="60">
        <f t="shared" ref="G261:G324" si="4">SUM(D261:F261)</f>
        <v>8002</v>
      </c>
    </row>
    <row r="262" spans="1:7" x14ac:dyDescent="0.3">
      <c r="A262" s="136"/>
      <c r="B262" s="137"/>
      <c r="C262" s="11" t="s">
        <v>71</v>
      </c>
      <c r="D262" s="27">
        <v>9755</v>
      </c>
      <c r="E262" s="27">
        <v>4286</v>
      </c>
      <c r="F262" s="27">
        <v>8514</v>
      </c>
      <c r="G262" s="60">
        <f t="shared" si="4"/>
        <v>22555</v>
      </c>
    </row>
    <row r="263" spans="1:7" x14ac:dyDescent="0.3">
      <c r="A263" s="136"/>
      <c r="B263" s="137"/>
      <c r="C263" s="11" t="s">
        <v>72</v>
      </c>
      <c r="D263" s="27">
        <v>10855</v>
      </c>
      <c r="E263" s="27">
        <v>5597</v>
      </c>
      <c r="F263" s="27">
        <v>9296</v>
      </c>
      <c r="G263" s="60">
        <f t="shared" si="4"/>
        <v>25748</v>
      </c>
    </row>
    <row r="264" spans="1:7" x14ac:dyDescent="0.3">
      <c r="A264" s="136"/>
      <c r="B264" s="137"/>
      <c r="C264" s="11" t="s">
        <v>73</v>
      </c>
      <c r="D264" s="27">
        <v>456</v>
      </c>
      <c r="E264" s="27">
        <v>251</v>
      </c>
      <c r="F264" s="27">
        <v>778</v>
      </c>
      <c r="G264" s="60">
        <f t="shared" si="4"/>
        <v>1485</v>
      </c>
    </row>
    <row r="265" spans="1:7" x14ac:dyDescent="0.3">
      <c r="A265" s="136"/>
      <c r="B265" s="137"/>
      <c r="C265" s="11" t="s">
        <v>74</v>
      </c>
      <c r="D265" s="27">
        <v>572</v>
      </c>
      <c r="E265" s="27">
        <v>83</v>
      </c>
      <c r="F265" s="27">
        <v>289</v>
      </c>
      <c r="G265" s="60">
        <f t="shared" si="4"/>
        <v>944</v>
      </c>
    </row>
    <row r="266" spans="1:7" x14ac:dyDescent="0.3">
      <c r="A266" s="136"/>
      <c r="B266" s="137"/>
      <c r="C266" s="11" t="s">
        <v>75</v>
      </c>
      <c r="D266" s="27">
        <v>2438</v>
      </c>
      <c r="E266" s="27">
        <v>1511</v>
      </c>
      <c r="F266" s="27">
        <v>2432</v>
      </c>
      <c r="G266" s="60">
        <f t="shared" si="4"/>
        <v>6381</v>
      </c>
    </row>
    <row r="267" spans="1:7" ht="28.8" x14ac:dyDescent="0.3">
      <c r="A267" s="136"/>
      <c r="B267" s="10" t="s">
        <v>76</v>
      </c>
      <c r="C267" s="14" t="s">
        <v>64</v>
      </c>
      <c r="E267" s="27">
        <v>180</v>
      </c>
      <c r="G267" s="60">
        <f t="shared" si="4"/>
        <v>180</v>
      </c>
    </row>
    <row r="268" spans="1:7" x14ac:dyDescent="0.3">
      <c r="A268" s="136" t="s">
        <v>38</v>
      </c>
      <c r="B268" s="137" t="s">
        <v>54</v>
      </c>
      <c r="C268" s="11" t="s">
        <v>55</v>
      </c>
      <c r="D268" s="27">
        <v>10160</v>
      </c>
      <c r="E268" s="27">
        <v>9036</v>
      </c>
      <c r="F268" s="27">
        <v>12278</v>
      </c>
      <c r="G268" s="60">
        <f t="shared" si="4"/>
        <v>31474</v>
      </c>
    </row>
    <row r="269" spans="1:7" x14ac:dyDescent="0.3">
      <c r="A269" s="136"/>
      <c r="B269" s="137"/>
      <c r="C269" s="11" t="s">
        <v>56</v>
      </c>
      <c r="D269" s="27">
        <v>5380</v>
      </c>
      <c r="E269" s="27">
        <v>4750</v>
      </c>
      <c r="F269" s="27">
        <v>7305</v>
      </c>
      <c r="G269" s="60">
        <f t="shared" si="4"/>
        <v>17435</v>
      </c>
    </row>
    <row r="270" spans="1:7" x14ac:dyDescent="0.3">
      <c r="A270" s="136"/>
      <c r="B270" s="137"/>
      <c r="C270" s="11" t="s">
        <v>57</v>
      </c>
      <c r="D270" s="27">
        <v>4789</v>
      </c>
      <c r="E270" s="27">
        <v>3157</v>
      </c>
      <c r="F270" s="27">
        <v>5862</v>
      </c>
      <c r="G270" s="60">
        <f t="shared" si="4"/>
        <v>13808</v>
      </c>
    </row>
    <row r="271" spans="1:7" x14ac:dyDescent="0.3">
      <c r="A271" s="136"/>
      <c r="B271" s="137"/>
      <c r="C271" s="11" t="s">
        <v>58</v>
      </c>
      <c r="D271" s="27">
        <v>357</v>
      </c>
      <c r="E271" s="27">
        <v>29</v>
      </c>
      <c r="F271" s="27">
        <v>242</v>
      </c>
      <c r="G271" s="60">
        <f t="shared" si="4"/>
        <v>628</v>
      </c>
    </row>
    <row r="272" spans="1:7" x14ac:dyDescent="0.3">
      <c r="A272" s="136"/>
      <c r="B272" s="137"/>
      <c r="C272" s="11" t="s">
        <v>59</v>
      </c>
      <c r="E272" s="27">
        <v>17060</v>
      </c>
      <c r="F272" s="27">
        <v>24456</v>
      </c>
      <c r="G272" s="60">
        <f t="shared" si="4"/>
        <v>41516</v>
      </c>
    </row>
    <row r="273" spans="1:7" x14ac:dyDescent="0.3">
      <c r="A273" s="136"/>
      <c r="B273" s="137"/>
      <c r="C273" s="11" t="s">
        <v>60</v>
      </c>
      <c r="D273" s="27">
        <v>14367</v>
      </c>
      <c r="G273" s="60">
        <f t="shared" si="4"/>
        <v>14367</v>
      </c>
    </row>
    <row r="274" spans="1:7" x14ac:dyDescent="0.3">
      <c r="A274" s="136"/>
      <c r="B274" s="137"/>
      <c r="C274" s="11" t="s">
        <v>61</v>
      </c>
      <c r="D274" s="27">
        <v>12855</v>
      </c>
      <c r="G274" s="60">
        <f t="shared" si="4"/>
        <v>12855</v>
      </c>
    </row>
    <row r="275" spans="1:7" x14ac:dyDescent="0.3">
      <c r="A275" s="136"/>
      <c r="B275" s="137"/>
      <c r="C275" s="11" t="s">
        <v>62</v>
      </c>
      <c r="D275" s="27">
        <v>2977</v>
      </c>
      <c r="E275" s="27">
        <v>2251</v>
      </c>
      <c r="F275" s="27">
        <v>3015</v>
      </c>
      <c r="G275" s="60">
        <f t="shared" si="4"/>
        <v>8243</v>
      </c>
    </row>
    <row r="276" spans="1:7" x14ac:dyDescent="0.3">
      <c r="A276" s="136"/>
      <c r="B276" s="137"/>
      <c r="C276" s="11" t="s">
        <v>63</v>
      </c>
      <c r="D276" s="27">
        <v>327</v>
      </c>
      <c r="F276" s="27">
        <v>26</v>
      </c>
      <c r="G276" s="60">
        <f t="shared" si="4"/>
        <v>353</v>
      </c>
    </row>
    <row r="277" spans="1:7" x14ac:dyDescent="0.3">
      <c r="A277" s="136"/>
      <c r="B277" s="137"/>
      <c r="C277" s="11" t="s">
        <v>64</v>
      </c>
      <c r="D277" s="27">
        <v>1609</v>
      </c>
      <c r="F277" s="27">
        <v>2145</v>
      </c>
      <c r="G277" s="60">
        <f t="shared" si="4"/>
        <v>3754</v>
      </c>
    </row>
    <row r="278" spans="1:7" x14ac:dyDescent="0.3">
      <c r="A278" s="136"/>
      <c r="B278" s="137"/>
      <c r="C278" s="11" t="s">
        <v>65</v>
      </c>
      <c r="D278" s="27">
        <v>2872</v>
      </c>
      <c r="E278" s="27">
        <v>1771</v>
      </c>
      <c r="F278" s="27">
        <v>6865</v>
      </c>
      <c r="G278" s="60">
        <f t="shared" si="4"/>
        <v>11508</v>
      </c>
    </row>
    <row r="279" spans="1:7" x14ac:dyDescent="0.3">
      <c r="A279" s="136"/>
      <c r="B279" s="137"/>
      <c r="C279" s="11" t="s">
        <v>66</v>
      </c>
      <c r="D279" s="27">
        <v>30</v>
      </c>
      <c r="G279" s="60">
        <f t="shared" si="4"/>
        <v>30</v>
      </c>
    </row>
    <row r="280" spans="1:7" x14ac:dyDescent="0.3">
      <c r="A280" s="136"/>
      <c r="B280" s="137"/>
      <c r="C280" s="11" t="s">
        <v>67</v>
      </c>
      <c r="D280" s="27">
        <v>161</v>
      </c>
      <c r="E280" s="27">
        <v>78</v>
      </c>
      <c r="F280" s="27">
        <v>211</v>
      </c>
      <c r="G280" s="60">
        <f t="shared" si="4"/>
        <v>450</v>
      </c>
    </row>
    <row r="281" spans="1:7" x14ac:dyDescent="0.3">
      <c r="A281" s="136"/>
      <c r="B281" s="137"/>
      <c r="C281" s="11" t="s">
        <v>68</v>
      </c>
      <c r="D281" s="27">
        <v>5706</v>
      </c>
      <c r="E281" s="27">
        <v>5347</v>
      </c>
      <c r="F281" s="27">
        <v>11463</v>
      </c>
      <c r="G281" s="60">
        <f t="shared" si="4"/>
        <v>22516</v>
      </c>
    </row>
    <row r="282" spans="1:7" x14ac:dyDescent="0.3">
      <c r="A282" s="136"/>
      <c r="B282" s="137"/>
      <c r="C282" s="11" t="s">
        <v>69</v>
      </c>
      <c r="D282" s="27">
        <v>3891</v>
      </c>
      <c r="E282" s="27">
        <v>1283</v>
      </c>
      <c r="F282" s="27">
        <v>4291</v>
      </c>
      <c r="G282" s="60">
        <f t="shared" si="4"/>
        <v>9465</v>
      </c>
    </row>
    <row r="283" spans="1:7" x14ac:dyDescent="0.3">
      <c r="A283" s="136"/>
      <c r="B283" s="137"/>
      <c r="C283" s="11" t="s">
        <v>70</v>
      </c>
      <c r="D283" s="27">
        <v>2679</v>
      </c>
      <c r="E283" s="27">
        <v>1598</v>
      </c>
      <c r="F283" s="27">
        <v>3640</v>
      </c>
      <c r="G283" s="60">
        <f t="shared" si="4"/>
        <v>7917</v>
      </c>
    </row>
    <row r="284" spans="1:7" x14ac:dyDescent="0.3">
      <c r="A284" s="136"/>
      <c r="B284" s="137"/>
      <c r="C284" s="11" t="s">
        <v>71</v>
      </c>
      <c r="D284" s="27">
        <v>10091</v>
      </c>
      <c r="E284" s="27">
        <v>4499</v>
      </c>
      <c r="F284" s="27">
        <v>8954</v>
      </c>
      <c r="G284" s="60">
        <f t="shared" si="4"/>
        <v>23544</v>
      </c>
    </row>
    <row r="285" spans="1:7" x14ac:dyDescent="0.3">
      <c r="A285" s="136"/>
      <c r="B285" s="137"/>
      <c r="C285" s="11" t="s">
        <v>72</v>
      </c>
      <c r="D285" s="27">
        <v>11032</v>
      </c>
      <c r="E285" s="27">
        <v>5680</v>
      </c>
      <c r="F285" s="27">
        <v>9778</v>
      </c>
      <c r="G285" s="60">
        <f t="shared" si="4"/>
        <v>26490</v>
      </c>
    </row>
    <row r="286" spans="1:7" x14ac:dyDescent="0.3">
      <c r="A286" s="136"/>
      <c r="B286" s="137"/>
      <c r="C286" s="11" t="s">
        <v>73</v>
      </c>
      <c r="D286" s="27">
        <v>449</v>
      </c>
      <c r="E286" s="27">
        <v>283</v>
      </c>
      <c r="F286" s="27">
        <v>843</v>
      </c>
      <c r="G286" s="60">
        <f t="shared" si="4"/>
        <v>1575</v>
      </c>
    </row>
    <row r="287" spans="1:7" x14ac:dyDescent="0.3">
      <c r="A287" s="136"/>
      <c r="B287" s="137"/>
      <c r="C287" s="11" t="s">
        <v>74</v>
      </c>
      <c r="D287" s="27">
        <v>581</v>
      </c>
      <c r="E287" s="27">
        <v>95</v>
      </c>
      <c r="F287" s="27">
        <v>285</v>
      </c>
      <c r="G287" s="60">
        <f t="shared" si="4"/>
        <v>961</v>
      </c>
    </row>
    <row r="288" spans="1:7" x14ac:dyDescent="0.3">
      <c r="A288" s="136"/>
      <c r="B288" s="137"/>
      <c r="C288" s="11" t="s">
        <v>75</v>
      </c>
      <c r="D288" s="27">
        <v>2506</v>
      </c>
      <c r="E288" s="27">
        <v>1660</v>
      </c>
      <c r="F288" s="27">
        <v>2533</v>
      </c>
      <c r="G288" s="60">
        <f t="shared" si="4"/>
        <v>6699</v>
      </c>
    </row>
    <row r="289" spans="1:7" ht="28.8" x14ac:dyDescent="0.3">
      <c r="A289" s="136"/>
      <c r="B289" s="10" t="s">
        <v>76</v>
      </c>
      <c r="C289" s="14" t="s">
        <v>64</v>
      </c>
      <c r="E289" s="27">
        <v>181</v>
      </c>
      <c r="G289" s="60">
        <f t="shared" si="4"/>
        <v>181</v>
      </c>
    </row>
    <row r="290" spans="1:7" x14ac:dyDescent="0.3">
      <c r="A290" s="136" t="s">
        <v>39</v>
      </c>
      <c r="B290" s="137" t="s">
        <v>54</v>
      </c>
      <c r="C290" s="11" t="s">
        <v>55</v>
      </c>
      <c r="D290" s="27">
        <v>10340</v>
      </c>
      <c r="E290" s="27">
        <v>9472</v>
      </c>
      <c r="F290" s="27">
        <v>12714</v>
      </c>
      <c r="G290" s="60">
        <f t="shared" si="4"/>
        <v>32526</v>
      </c>
    </row>
    <row r="291" spans="1:7" x14ac:dyDescent="0.3">
      <c r="A291" s="136"/>
      <c r="B291" s="137"/>
      <c r="C291" s="11" t="s">
        <v>56</v>
      </c>
      <c r="D291" s="27">
        <v>5445</v>
      </c>
      <c r="E291" s="27">
        <v>4965</v>
      </c>
      <c r="F291" s="27">
        <v>7392</v>
      </c>
      <c r="G291" s="60">
        <f t="shared" si="4"/>
        <v>17802</v>
      </c>
    </row>
    <row r="292" spans="1:7" x14ac:dyDescent="0.3">
      <c r="A292" s="136"/>
      <c r="B292" s="137"/>
      <c r="C292" s="11" t="s">
        <v>57</v>
      </c>
      <c r="D292" s="27">
        <v>4779</v>
      </c>
      <c r="E292" s="27">
        <v>3301</v>
      </c>
      <c r="F292" s="27">
        <v>5850</v>
      </c>
      <c r="G292" s="60">
        <f t="shared" si="4"/>
        <v>13930</v>
      </c>
    </row>
    <row r="293" spans="1:7" x14ac:dyDescent="0.3">
      <c r="A293" s="136"/>
      <c r="B293" s="137"/>
      <c r="C293" s="11" t="s">
        <v>58</v>
      </c>
      <c r="D293" s="27">
        <v>366</v>
      </c>
      <c r="E293" s="27">
        <v>31</v>
      </c>
      <c r="F293" s="27">
        <v>233</v>
      </c>
      <c r="G293" s="60">
        <f t="shared" si="4"/>
        <v>630</v>
      </c>
    </row>
    <row r="294" spans="1:7" x14ac:dyDescent="0.3">
      <c r="A294" s="136"/>
      <c r="B294" s="137"/>
      <c r="C294" s="11" t="s">
        <v>59</v>
      </c>
      <c r="E294" s="27">
        <v>17948</v>
      </c>
      <c r="F294" s="27">
        <v>24891</v>
      </c>
      <c r="G294" s="60">
        <f t="shared" si="4"/>
        <v>42839</v>
      </c>
    </row>
    <row r="295" spans="1:7" x14ac:dyDescent="0.3">
      <c r="A295" s="136"/>
      <c r="B295" s="137"/>
      <c r="C295" s="11" t="s">
        <v>60</v>
      </c>
      <c r="D295" s="27">
        <v>14739</v>
      </c>
      <c r="G295" s="60">
        <f t="shared" si="4"/>
        <v>14739</v>
      </c>
    </row>
    <row r="296" spans="1:7" x14ac:dyDescent="0.3">
      <c r="A296" s="136"/>
      <c r="B296" s="137"/>
      <c r="C296" s="11" t="s">
        <v>61</v>
      </c>
      <c r="D296" s="27">
        <v>12948</v>
      </c>
      <c r="G296" s="60">
        <f t="shared" si="4"/>
        <v>12948</v>
      </c>
    </row>
    <row r="297" spans="1:7" x14ac:dyDescent="0.3">
      <c r="A297" s="136"/>
      <c r="B297" s="137"/>
      <c r="C297" s="11" t="s">
        <v>62</v>
      </c>
      <c r="D297" s="27">
        <v>2951</v>
      </c>
      <c r="E297" s="27">
        <v>2304</v>
      </c>
      <c r="F297" s="27">
        <v>3157</v>
      </c>
      <c r="G297" s="60">
        <f t="shared" si="4"/>
        <v>8412</v>
      </c>
    </row>
    <row r="298" spans="1:7" x14ac:dyDescent="0.3">
      <c r="A298" s="136"/>
      <c r="B298" s="137"/>
      <c r="C298" s="11" t="s">
        <v>63</v>
      </c>
      <c r="D298" s="27">
        <v>348</v>
      </c>
      <c r="F298" s="27">
        <v>22</v>
      </c>
      <c r="G298" s="60">
        <f t="shared" si="4"/>
        <v>370</v>
      </c>
    </row>
    <row r="299" spans="1:7" x14ac:dyDescent="0.3">
      <c r="A299" s="136"/>
      <c r="B299" s="137"/>
      <c r="C299" s="11" t="s">
        <v>64</v>
      </c>
      <c r="D299" s="27">
        <v>1630</v>
      </c>
      <c r="F299" s="27">
        <v>2140</v>
      </c>
      <c r="G299" s="60">
        <f t="shared" si="4"/>
        <v>3770</v>
      </c>
    </row>
    <row r="300" spans="1:7" x14ac:dyDescent="0.3">
      <c r="A300" s="136"/>
      <c r="B300" s="137"/>
      <c r="C300" s="11" t="s">
        <v>65</v>
      </c>
      <c r="D300" s="27">
        <v>3070</v>
      </c>
      <c r="E300" s="27">
        <v>2075</v>
      </c>
      <c r="F300" s="27">
        <v>7293</v>
      </c>
      <c r="G300" s="60">
        <f t="shared" si="4"/>
        <v>12438</v>
      </c>
    </row>
    <row r="301" spans="1:7" x14ac:dyDescent="0.3">
      <c r="A301" s="136"/>
      <c r="B301" s="137"/>
      <c r="C301" s="11" t="s">
        <v>66</v>
      </c>
      <c r="D301" s="27">
        <v>29</v>
      </c>
      <c r="G301" s="60">
        <f t="shared" si="4"/>
        <v>29</v>
      </c>
    </row>
    <row r="302" spans="1:7" x14ac:dyDescent="0.3">
      <c r="A302" s="136"/>
      <c r="B302" s="137"/>
      <c r="C302" s="11" t="s">
        <v>67</v>
      </c>
      <c r="D302" s="27">
        <v>162</v>
      </c>
      <c r="E302" s="27">
        <v>78</v>
      </c>
      <c r="F302" s="27">
        <v>210</v>
      </c>
      <c r="G302" s="60">
        <f t="shared" si="4"/>
        <v>450</v>
      </c>
    </row>
    <row r="303" spans="1:7" x14ac:dyDescent="0.3">
      <c r="A303" s="136"/>
      <c r="B303" s="137"/>
      <c r="C303" s="11" t="s">
        <v>68</v>
      </c>
      <c r="D303" s="27">
        <v>5714</v>
      </c>
      <c r="E303" s="27">
        <v>5524</v>
      </c>
      <c r="F303" s="27">
        <v>11586</v>
      </c>
      <c r="G303" s="60">
        <f t="shared" si="4"/>
        <v>22824</v>
      </c>
    </row>
    <row r="304" spans="1:7" x14ac:dyDescent="0.3">
      <c r="A304" s="136"/>
      <c r="B304" s="137"/>
      <c r="C304" s="11" t="s">
        <v>69</v>
      </c>
      <c r="D304" s="27">
        <v>3864</v>
      </c>
      <c r="E304" s="27">
        <v>1388</v>
      </c>
      <c r="F304" s="27">
        <v>4328</v>
      </c>
      <c r="G304" s="60">
        <f t="shared" si="4"/>
        <v>9580</v>
      </c>
    </row>
    <row r="305" spans="1:7" x14ac:dyDescent="0.3">
      <c r="A305" s="136"/>
      <c r="B305" s="137"/>
      <c r="C305" s="11" t="s">
        <v>70</v>
      </c>
      <c r="D305" s="27">
        <v>2677</v>
      </c>
      <c r="E305" s="27">
        <v>1589</v>
      </c>
      <c r="F305" s="27">
        <v>3642</v>
      </c>
      <c r="G305" s="60">
        <f t="shared" si="4"/>
        <v>7908</v>
      </c>
    </row>
    <row r="306" spans="1:7" x14ac:dyDescent="0.3">
      <c r="A306" s="136"/>
      <c r="B306" s="137"/>
      <c r="C306" s="11" t="s">
        <v>71</v>
      </c>
      <c r="D306" s="27">
        <v>10270</v>
      </c>
      <c r="E306" s="27">
        <v>5162</v>
      </c>
      <c r="F306" s="27">
        <v>9065</v>
      </c>
      <c r="G306" s="60">
        <f t="shared" si="4"/>
        <v>24497</v>
      </c>
    </row>
    <row r="307" spans="1:7" x14ac:dyDescent="0.3">
      <c r="A307" s="136"/>
      <c r="B307" s="137"/>
      <c r="C307" s="11" t="s">
        <v>72</v>
      </c>
      <c r="D307" s="27">
        <v>11240</v>
      </c>
      <c r="E307" s="27">
        <v>6163</v>
      </c>
      <c r="F307" s="27">
        <v>9737</v>
      </c>
      <c r="G307" s="60">
        <f t="shared" si="4"/>
        <v>27140</v>
      </c>
    </row>
    <row r="308" spans="1:7" x14ac:dyDescent="0.3">
      <c r="A308" s="136"/>
      <c r="B308" s="137"/>
      <c r="C308" s="11" t="s">
        <v>73</v>
      </c>
      <c r="D308" s="27">
        <v>450</v>
      </c>
      <c r="E308" s="27">
        <v>336</v>
      </c>
      <c r="F308" s="27">
        <v>888</v>
      </c>
      <c r="G308" s="60">
        <f t="shared" si="4"/>
        <v>1674</v>
      </c>
    </row>
    <row r="309" spans="1:7" x14ac:dyDescent="0.3">
      <c r="A309" s="136"/>
      <c r="B309" s="137"/>
      <c r="C309" s="11" t="s">
        <v>74</v>
      </c>
      <c r="D309" s="27">
        <v>586</v>
      </c>
      <c r="E309" s="27">
        <v>122</v>
      </c>
      <c r="F309" s="27">
        <v>322</v>
      </c>
      <c r="G309" s="60">
        <f t="shared" si="4"/>
        <v>1030</v>
      </c>
    </row>
    <row r="310" spans="1:7" x14ac:dyDescent="0.3">
      <c r="A310" s="136"/>
      <c r="B310" s="137"/>
      <c r="C310" s="11" t="s">
        <v>75</v>
      </c>
      <c r="D310" s="27">
        <v>2544</v>
      </c>
      <c r="E310" s="27">
        <v>1829</v>
      </c>
      <c r="F310" s="27">
        <v>2542</v>
      </c>
      <c r="G310" s="60">
        <f t="shared" si="4"/>
        <v>6915</v>
      </c>
    </row>
    <row r="311" spans="1:7" ht="28.8" x14ac:dyDescent="0.3">
      <c r="A311" s="136"/>
      <c r="B311" s="10" t="s">
        <v>76</v>
      </c>
      <c r="C311" s="14" t="s">
        <v>64</v>
      </c>
      <c r="E311" s="27">
        <v>177</v>
      </c>
      <c r="G311" s="60">
        <f t="shared" si="4"/>
        <v>177</v>
      </c>
    </row>
    <row r="312" spans="1:7" x14ac:dyDescent="0.3">
      <c r="A312" s="136" t="s">
        <v>40</v>
      </c>
      <c r="B312" s="137" t="s">
        <v>54</v>
      </c>
      <c r="C312" s="11" t="s">
        <v>55</v>
      </c>
      <c r="D312" s="27">
        <v>10398</v>
      </c>
      <c r="E312" s="27">
        <v>9930</v>
      </c>
      <c r="F312" s="27">
        <v>13009</v>
      </c>
      <c r="G312" s="60">
        <f t="shared" si="4"/>
        <v>33337</v>
      </c>
    </row>
    <row r="313" spans="1:7" x14ac:dyDescent="0.3">
      <c r="A313" s="136"/>
      <c r="B313" s="137"/>
      <c r="C313" s="11" t="s">
        <v>56</v>
      </c>
      <c r="D313" s="27">
        <v>5432</v>
      </c>
      <c r="E313" s="27">
        <v>5223</v>
      </c>
      <c r="F313" s="27">
        <v>7546</v>
      </c>
      <c r="G313" s="60">
        <f t="shared" si="4"/>
        <v>18201</v>
      </c>
    </row>
    <row r="314" spans="1:7" x14ac:dyDescent="0.3">
      <c r="A314" s="136"/>
      <c r="B314" s="137"/>
      <c r="C314" s="11" t="s">
        <v>57</v>
      </c>
      <c r="D314" s="27">
        <v>4845</v>
      </c>
      <c r="E314" s="27">
        <v>3392</v>
      </c>
      <c r="F314" s="27">
        <v>5759</v>
      </c>
      <c r="G314" s="60">
        <f t="shared" si="4"/>
        <v>13996</v>
      </c>
    </row>
    <row r="315" spans="1:7" x14ac:dyDescent="0.3">
      <c r="A315" s="136"/>
      <c r="B315" s="137"/>
      <c r="C315" s="11" t="s">
        <v>58</v>
      </c>
      <c r="D315" s="27">
        <v>369</v>
      </c>
      <c r="E315" s="27">
        <v>35</v>
      </c>
      <c r="F315" s="27">
        <v>235</v>
      </c>
      <c r="G315" s="60">
        <f t="shared" si="4"/>
        <v>639</v>
      </c>
    </row>
    <row r="316" spans="1:7" x14ac:dyDescent="0.3">
      <c r="A316" s="136"/>
      <c r="B316" s="137"/>
      <c r="C316" s="11" t="s">
        <v>59</v>
      </c>
      <c r="E316" s="27">
        <v>19007</v>
      </c>
      <c r="F316" s="27">
        <v>25342</v>
      </c>
      <c r="G316" s="60">
        <f t="shared" si="4"/>
        <v>44349</v>
      </c>
    </row>
    <row r="317" spans="1:7" x14ac:dyDescent="0.3">
      <c r="A317" s="136"/>
      <c r="B317" s="137"/>
      <c r="C317" s="11" t="s">
        <v>60</v>
      </c>
      <c r="D317" s="27">
        <v>14987</v>
      </c>
      <c r="G317" s="60">
        <f t="shared" si="4"/>
        <v>14987</v>
      </c>
    </row>
    <row r="318" spans="1:7" x14ac:dyDescent="0.3">
      <c r="A318" s="136"/>
      <c r="B318" s="137"/>
      <c r="C318" s="11" t="s">
        <v>61</v>
      </c>
      <c r="D318" s="27">
        <v>12886</v>
      </c>
      <c r="G318" s="60">
        <f t="shared" si="4"/>
        <v>12886</v>
      </c>
    </row>
    <row r="319" spans="1:7" x14ac:dyDescent="0.3">
      <c r="A319" s="136"/>
      <c r="B319" s="137"/>
      <c r="C319" s="11" t="s">
        <v>62</v>
      </c>
      <c r="D319" s="27">
        <v>2942</v>
      </c>
      <c r="E319" s="27">
        <v>2350</v>
      </c>
      <c r="F319" s="27">
        <v>3117</v>
      </c>
      <c r="G319" s="60">
        <f t="shared" si="4"/>
        <v>8409</v>
      </c>
    </row>
    <row r="320" spans="1:7" x14ac:dyDescent="0.3">
      <c r="A320" s="136"/>
      <c r="B320" s="137"/>
      <c r="C320" s="11" t="s">
        <v>63</v>
      </c>
      <c r="D320" s="27">
        <v>304</v>
      </c>
      <c r="F320" s="27">
        <v>21</v>
      </c>
      <c r="G320" s="60">
        <f t="shared" si="4"/>
        <v>325</v>
      </c>
    </row>
    <row r="321" spans="1:7" x14ac:dyDescent="0.3">
      <c r="A321" s="136"/>
      <c r="B321" s="137"/>
      <c r="C321" s="11" t="s">
        <v>64</v>
      </c>
      <c r="D321" s="27">
        <v>1638</v>
      </c>
      <c r="F321" s="27">
        <v>2219</v>
      </c>
      <c r="G321" s="60">
        <f t="shared" si="4"/>
        <v>3857</v>
      </c>
    </row>
    <row r="322" spans="1:7" x14ac:dyDescent="0.3">
      <c r="A322" s="136"/>
      <c r="B322" s="137"/>
      <c r="C322" s="11" t="s">
        <v>65</v>
      </c>
      <c r="D322" s="27">
        <v>3110</v>
      </c>
      <c r="E322" s="27">
        <v>2365</v>
      </c>
      <c r="F322" s="27">
        <v>7586</v>
      </c>
      <c r="G322" s="60">
        <f t="shared" si="4"/>
        <v>13061</v>
      </c>
    </row>
    <row r="323" spans="1:7" x14ac:dyDescent="0.3">
      <c r="A323" s="136"/>
      <c r="B323" s="137"/>
      <c r="C323" s="11" t="s">
        <v>66</v>
      </c>
      <c r="D323" s="27">
        <v>25</v>
      </c>
      <c r="G323" s="60">
        <f t="shared" si="4"/>
        <v>25</v>
      </c>
    </row>
    <row r="324" spans="1:7" x14ac:dyDescent="0.3">
      <c r="A324" s="136"/>
      <c r="B324" s="137"/>
      <c r="C324" s="11" t="s">
        <v>67</v>
      </c>
      <c r="D324" s="27">
        <v>159</v>
      </c>
      <c r="E324" s="27">
        <v>65</v>
      </c>
      <c r="F324" s="27">
        <v>196</v>
      </c>
      <c r="G324" s="60">
        <f t="shared" si="4"/>
        <v>420</v>
      </c>
    </row>
    <row r="325" spans="1:7" x14ac:dyDescent="0.3">
      <c r="A325" s="136"/>
      <c r="B325" s="137"/>
      <c r="C325" s="11" t="s">
        <v>68</v>
      </c>
      <c r="D325" s="27">
        <v>5740</v>
      </c>
      <c r="E325" s="27">
        <v>6124</v>
      </c>
      <c r="F325" s="27">
        <v>11909</v>
      </c>
      <c r="G325" s="60">
        <f t="shared" ref="G325:G388" si="5">SUM(D325:F325)</f>
        <v>23773</v>
      </c>
    </row>
    <row r="326" spans="1:7" x14ac:dyDescent="0.3">
      <c r="A326" s="136"/>
      <c r="B326" s="137"/>
      <c r="C326" s="11" t="s">
        <v>69</v>
      </c>
      <c r="D326" s="27">
        <v>3839</v>
      </c>
      <c r="E326" s="27">
        <v>1439</v>
      </c>
      <c r="F326" s="27">
        <v>4320</v>
      </c>
      <c r="G326" s="60">
        <f t="shared" si="5"/>
        <v>9598</v>
      </c>
    </row>
    <row r="327" spans="1:7" x14ac:dyDescent="0.3">
      <c r="A327" s="136"/>
      <c r="B327" s="137"/>
      <c r="C327" s="11" t="s">
        <v>70</v>
      </c>
      <c r="D327" s="27">
        <v>2679</v>
      </c>
      <c r="E327" s="27">
        <v>1649</v>
      </c>
      <c r="F327" s="27">
        <v>3686</v>
      </c>
      <c r="G327" s="60">
        <f t="shared" si="5"/>
        <v>8014</v>
      </c>
    </row>
    <row r="328" spans="1:7" x14ac:dyDescent="0.3">
      <c r="A328" s="136"/>
      <c r="B328" s="137"/>
      <c r="C328" s="11" t="s">
        <v>71</v>
      </c>
      <c r="D328" s="27">
        <v>10176</v>
      </c>
      <c r="E328" s="27">
        <v>5461</v>
      </c>
      <c r="F328" s="27">
        <v>9167</v>
      </c>
      <c r="G328" s="60">
        <f t="shared" si="5"/>
        <v>24804</v>
      </c>
    </row>
    <row r="329" spans="1:7" x14ac:dyDescent="0.3">
      <c r="A329" s="136"/>
      <c r="B329" s="137"/>
      <c r="C329" s="11" t="s">
        <v>72</v>
      </c>
      <c r="D329" s="27">
        <v>11077</v>
      </c>
      <c r="E329" s="27">
        <v>6829</v>
      </c>
      <c r="F329" s="27">
        <v>9825</v>
      </c>
      <c r="G329" s="60">
        <f t="shared" si="5"/>
        <v>27731</v>
      </c>
    </row>
    <row r="330" spans="1:7" x14ac:dyDescent="0.3">
      <c r="A330" s="136"/>
      <c r="B330" s="137"/>
      <c r="C330" s="11" t="s">
        <v>73</v>
      </c>
      <c r="D330" s="27">
        <v>405</v>
      </c>
      <c r="E330" s="27">
        <v>380</v>
      </c>
      <c r="F330" s="27">
        <v>957</v>
      </c>
      <c r="G330" s="60">
        <f t="shared" si="5"/>
        <v>1742</v>
      </c>
    </row>
    <row r="331" spans="1:7" x14ac:dyDescent="0.3">
      <c r="A331" s="136"/>
      <c r="B331" s="137"/>
      <c r="C331" s="11" t="s">
        <v>74</v>
      </c>
      <c r="D331" s="27">
        <v>566</v>
      </c>
      <c r="E331" s="27">
        <v>108</v>
      </c>
      <c r="F331" s="27">
        <v>324</v>
      </c>
      <c r="G331" s="60">
        <f t="shared" si="5"/>
        <v>998</v>
      </c>
    </row>
    <row r="332" spans="1:7" x14ac:dyDescent="0.3">
      <c r="A332" s="136"/>
      <c r="B332" s="137"/>
      <c r="C332" s="11" t="s">
        <v>75</v>
      </c>
      <c r="D332" s="27">
        <v>2520</v>
      </c>
      <c r="E332" s="27">
        <v>1912</v>
      </c>
      <c r="F332" s="27">
        <v>2561</v>
      </c>
      <c r="G332" s="60">
        <f t="shared" si="5"/>
        <v>6993</v>
      </c>
    </row>
    <row r="333" spans="1:7" ht="28.8" x14ac:dyDescent="0.3">
      <c r="A333" s="136"/>
      <c r="B333" s="10" t="s">
        <v>76</v>
      </c>
      <c r="C333" s="14" t="s">
        <v>64</v>
      </c>
      <c r="E333" s="27">
        <v>187</v>
      </c>
      <c r="G333" s="60">
        <f t="shared" si="5"/>
        <v>187</v>
      </c>
    </row>
    <row r="334" spans="1:7" x14ac:dyDescent="0.3">
      <c r="A334" s="136" t="s">
        <v>41</v>
      </c>
      <c r="B334" s="137" t="s">
        <v>54</v>
      </c>
      <c r="C334" s="11" t="s">
        <v>55</v>
      </c>
      <c r="D334" s="27">
        <v>10432</v>
      </c>
      <c r="E334" s="27">
        <v>10253</v>
      </c>
      <c r="F334" s="27">
        <v>13242</v>
      </c>
      <c r="G334" s="60">
        <f t="shared" si="5"/>
        <v>33927</v>
      </c>
    </row>
    <row r="335" spans="1:7" x14ac:dyDescent="0.3">
      <c r="A335" s="136"/>
      <c r="B335" s="137"/>
      <c r="C335" s="11" t="s">
        <v>56</v>
      </c>
      <c r="D335" s="27">
        <v>5471</v>
      </c>
      <c r="E335" s="27">
        <v>5249</v>
      </c>
      <c r="F335" s="27">
        <v>7601</v>
      </c>
      <c r="G335" s="60">
        <f t="shared" si="5"/>
        <v>18321</v>
      </c>
    </row>
    <row r="336" spans="1:7" x14ac:dyDescent="0.3">
      <c r="A336" s="136"/>
      <c r="B336" s="137"/>
      <c r="C336" s="11" t="s">
        <v>57</v>
      </c>
      <c r="D336" s="27">
        <v>4796</v>
      </c>
      <c r="E336" s="27">
        <v>3530</v>
      </c>
      <c r="F336" s="27">
        <v>5838</v>
      </c>
      <c r="G336" s="60">
        <f t="shared" si="5"/>
        <v>14164</v>
      </c>
    </row>
    <row r="337" spans="1:7" x14ac:dyDescent="0.3">
      <c r="A337" s="136"/>
      <c r="B337" s="137"/>
      <c r="C337" s="11" t="s">
        <v>58</v>
      </c>
      <c r="D337" s="27">
        <v>377</v>
      </c>
      <c r="E337" s="27">
        <v>28</v>
      </c>
      <c r="F337" s="27">
        <v>230</v>
      </c>
      <c r="G337" s="60">
        <f t="shared" si="5"/>
        <v>635</v>
      </c>
    </row>
    <row r="338" spans="1:7" x14ac:dyDescent="0.3">
      <c r="A338" s="136"/>
      <c r="B338" s="137"/>
      <c r="C338" s="11" t="s">
        <v>59</v>
      </c>
      <c r="E338" s="27">
        <v>19381</v>
      </c>
      <c r="F338" s="27">
        <v>25524</v>
      </c>
      <c r="G338" s="60">
        <f t="shared" si="5"/>
        <v>44905</v>
      </c>
    </row>
    <row r="339" spans="1:7" x14ac:dyDescent="0.3">
      <c r="A339" s="136"/>
      <c r="B339" s="137"/>
      <c r="C339" s="11" t="s">
        <v>60</v>
      </c>
      <c r="D339" s="27">
        <v>15312</v>
      </c>
      <c r="G339" s="60">
        <f t="shared" si="5"/>
        <v>15312</v>
      </c>
    </row>
    <row r="340" spans="1:7" x14ac:dyDescent="0.3">
      <c r="A340" s="136"/>
      <c r="B340" s="137"/>
      <c r="C340" s="11" t="s">
        <v>61</v>
      </c>
      <c r="D340" s="27">
        <v>13060</v>
      </c>
      <c r="G340" s="60">
        <f t="shared" si="5"/>
        <v>13060</v>
      </c>
    </row>
    <row r="341" spans="1:7" x14ac:dyDescent="0.3">
      <c r="A341" s="136"/>
      <c r="B341" s="137"/>
      <c r="C341" s="11" t="s">
        <v>62</v>
      </c>
      <c r="D341" s="27">
        <v>2941</v>
      </c>
      <c r="E341" s="27">
        <v>2363</v>
      </c>
      <c r="F341" s="27">
        <v>3171</v>
      </c>
      <c r="G341" s="60">
        <f t="shared" si="5"/>
        <v>8475</v>
      </c>
    </row>
    <row r="342" spans="1:7" x14ac:dyDescent="0.3">
      <c r="A342" s="136"/>
      <c r="B342" s="137"/>
      <c r="C342" s="11" t="s">
        <v>63</v>
      </c>
      <c r="D342" s="27">
        <v>304</v>
      </c>
      <c r="F342" s="27">
        <v>16</v>
      </c>
      <c r="G342" s="60">
        <f t="shared" si="5"/>
        <v>320</v>
      </c>
    </row>
    <row r="343" spans="1:7" x14ac:dyDescent="0.3">
      <c r="A343" s="136"/>
      <c r="B343" s="137"/>
      <c r="C343" s="11" t="s">
        <v>64</v>
      </c>
      <c r="D343" s="27">
        <v>1633</v>
      </c>
      <c r="F343" s="27">
        <v>2284</v>
      </c>
      <c r="G343" s="60">
        <f t="shared" si="5"/>
        <v>3917</v>
      </c>
    </row>
    <row r="344" spans="1:7" x14ac:dyDescent="0.3">
      <c r="A344" s="136"/>
      <c r="B344" s="137"/>
      <c r="C344" s="11" t="s">
        <v>65</v>
      </c>
      <c r="D344" s="27">
        <v>3141</v>
      </c>
      <c r="E344" s="27">
        <v>2432</v>
      </c>
      <c r="F344" s="27">
        <v>7694</v>
      </c>
      <c r="G344" s="60">
        <f t="shared" si="5"/>
        <v>13267</v>
      </c>
    </row>
    <row r="345" spans="1:7" x14ac:dyDescent="0.3">
      <c r="A345" s="136"/>
      <c r="B345" s="137"/>
      <c r="C345" s="11" t="s">
        <v>66</v>
      </c>
      <c r="D345" s="27">
        <v>25</v>
      </c>
      <c r="G345" s="60">
        <f t="shared" si="5"/>
        <v>25</v>
      </c>
    </row>
    <row r="346" spans="1:7" x14ac:dyDescent="0.3">
      <c r="A346" s="136"/>
      <c r="B346" s="137"/>
      <c r="C346" s="11" t="s">
        <v>67</v>
      </c>
      <c r="D346" s="27">
        <v>152</v>
      </c>
      <c r="E346" s="27">
        <v>64</v>
      </c>
      <c r="F346" s="27">
        <v>194</v>
      </c>
      <c r="G346" s="60">
        <f t="shared" si="5"/>
        <v>410</v>
      </c>
    </row>
    <row r="347" spans="1:7" x14ac:dyDescent="0.3">
      <c r="A347" s="136"/>
      <c r="B347" s="137"/>
      <c r="C347" s="11" t="s">
        <v>68</v>
      </c>
      <c r="D347" s="27">
        <v>5872</v>
      </c>
      <c r="E347" s="27">
        <v>6283</v>
      </c>
      <c r="F347" s="27">
        <v>12029</v>
      </c>
      <c r="G347" s="60">
        <f t="shared" si="5"/>
        <v>24184</v>
      </c>
    </row>
    <row r="348" spans="1:7" x14ac:dyDescent="0.3">
      <c r="A348" s="136"/>
      <c r="B348" s="137"/>
      <c r="C348" s="11" t="s">
        <v>69</v>
      </c>
      <c r="D348" s="27">
        <v>3719</v>
      </c>
      <c r="E348" s="27">
        <v>1439</v>
      </c>
      <c r="F348" s="27">
        <v>4208</v>
      </c>
      <c r="G348" s="60">
        <f t="shared" si="5"/>
        <v>9366</v>
      </c>
    </row>
    <row r="349" spans="1:7" x14ac:dyDescent="0.3">
      <c r="A349" s="136"/>
      <c r="B349" s="137"/>
      <c r="C349" s="11" t="s">
        <v>70</v>
      </c>
      <c r="D349" s="27">
        <v>2638</v>
      </c>
      <c r="E349" s="27">
        <v>1669</v>
      </c>
      <c r="F349" s="27">
        <v>3616</v>
      </c>
      <c r="G349" s="60">
        <f t="shared" si="5"/>
        <v>7923</v>
      </c>
    </row>
    <row r="350" spans="1:7" x14ac:dyDescent="0.3">
      <c r="A350" s="136"/>
      <c r="B350" s="137"/>
      <c r="C350" s="11" t="s">
        <v>71</v>
      </c>
      <c r="D350" s="27">
        <v>10096</v>
      </c>
      <c r="E350" s="27">
        <v>5584</v>
      </c>
      <c r="F350" s="27">
        <v>9172</v>
      </c>
      <c r="G350" s="60">
        <f t="shared" si="5"/>
        <v>24852</v>
      </c>
    </row>
    <row r="351" spans="1:7" x14ac:dyDescent="0.3">
      <c r="A351" s="136"/>
      <c r="B351" s="137"/>
      <c r="C351" s="11" t="s">
        <v>72</v>
      </c>
      <c r="D351" s="27">
        <v>11069</v>
      </c>
      <c r="E351" s="27">
        <v>6916</v>
      </c>
      <c r="F351" s="27">
        <v>9902</v>
      </c>
      <c r="G351" s="60">
        <f t="shared" si="5"/>
        <v>27887</v>
      </c>
    </row>
    <row r="352" spans="1:7" x14ac:dyDescent="0.3">
      <c r="A352" s="136"/>
      <c r="B352" s="137"/>
      <c r="C352" s="11" t="s">
        <v>73</v>
      </c>
      <c r="D352" s="27">
        <v>394</v>
      </c>
      <c r="E352" s="27">
        <v>418</v>
      </c>
      <c r="F352" s="27">
        <v>1025</v>
      </c>
      <c r="G352" s="60">
        <f t="shared" si="5"/>
        <v>1837</v>
      </c>
    </row>
    <row r="353" spans="1:7" x14ac:dyDescent="0.3">
      <c r="A353" s="136"/>
      <c r="B353" s="137"/>
      <c r="C353" s="11" t="s">
        <v>74</v>
      </c>
      <c r="D353" s="27">
        <v>574</v>
      </c>
      <c r="E353" s="27">
        <v>125</v>
      </c>
      <c r="F353" s="27">
        <v>293</v>
      </c>
      <c r="G353" s="60">
        <f t="shared" si="5"/>
        <v>992</v>
      </c>
    </row>
    <row r="354" spans="1:7" x14ac:dyDescent="0.3">
      <c r="A354" s="136"/>
      <c r="B354" s="137"/>
      <c r="C354" s="11" t="s">
        <v>75</v>
      </c>
      <c r="D354" s="27">
        <v>2501</v>
      </c>
      <c r="E354" s="27">
        <v>1915</v>
      </c>
      <c r="F354" s="27">
        <v>2572</v>
      </c>
      <c r="G354" s="60">
        <f t="shared" si="5"/>
        <v>6988</v>
      </c>
    </row>
    <row r="355" spans="1:7" ht="28.8" x14ac:dyDescent="0.3">
      <c r="A355" s="136"/>
      <c r="B355" s="10" t="s">
        <v>76</v>
      </c>
      <c r="C355" s="14" t="s">
        <v>64</v>
      </c>
      <c r="E355" s="27">
        <v>206</v>
      </c>
      <c r="G355" s="60">
        <f t="shared" si="5"/>
        <v>206</v>
      </c>
    </row>
    <row r="356" spans="1:7" x14ac:dyDescent="0.3">
      <c r="A356" s="136" t="s">
        <v>42</v>
      </c>
      <c r="B356" s="137" t="s">
        <v>54</v>
      </c>
      <c r="C356" s="11" t="s">
        <v>55</v>
      </c>
      <c r="D356" s="27">
        <v>10453</v>
      </c>
      <c r="E356" s="27">
        <v>10337</v>
      </c>
      <c r="F356" s="27">
        <v>13589</v>
      </c>
      <c r="G356" s="60">
        <f t="shared" si="5"/>
        <v>34379</v>
      </c>
    </row>
    <row r="357" spans="1:7" x14ac:dyDescent="0.3">
      <c r="A357" s="136"/>
      <c r="B357" s="137"/>
      <c r="C357" s="11" t="s">
        <v>56</v>
      </c>
      <c r="D357" s="27">
        <v>5484</v>
      </c>
      <c r="E357" s="27">
        <v>5186</v>
      </c>
      <c r="F357" s="27">
        <v>7712</v>
      </c>
      <c r="G357" s="60">
        <f t="shared" si="5"/>
        <v>18382</v>
      </c>
    </row>
    <row r="358" spans="1:7" x14ac:dyDescent="0.3">
      <c r="A358" s="136"/>
      <c r="B358" s="137"/>
      <c r="C358" s="11" t="s">
        <v>57</v>
      </c>
      <c r="D358" s="27">
        <v>4797</v>
      </c>
      <c r="E358" s="27">
        <v>3515</v>
      </c>
      <c r="F358" s="27">
        <v>5821</v>
      </c>
      <c r="G358" s="60">
        <f t="shared" si="5"/>
        <v>14133</v>
      </c>
    </row>
    <row r="359" spans="1:7" x14ac:dyDescent="0.3">
      <c r="A359" s="136"/>
      <c r="B359" s="137"/>
      <c r="C359" s="11" t="s">
        <v>58</v>
      </c>
      <c r="D359" s="27">
        <v>369</v>
      </c>
      <c r="E359" s="27">
        <v>30</v>
      </c>
      <c r="F359" s="27">
        <v>230</v>
      </c>
      <c r="G359" s="60">
        <f t="shared" si="5"/>
        <v>629</v>
      </c>
    </row>
    <row r="360" spans="1:7" x14ac:dyDescent="0.3">
      <c r="A360" s="136"/>
      <c r="B360" s="137"/>
      <c r="C360" s="11" t="s">
        <v>59</v>
      </c>
      <c r="E360" s="27">
        <v>19020</v>
      </c>
      <c r="F360" s="27">
        <v>25362</v>
      </c>
      <c r="G360" s="60">
        <f t="shared" si="5"/>
        <v>44382</v>
      </c>
    </row>
    <row r="361" spans="1:7" x14ac:dyDescent="0.3">
      <c r="A361" s="136"/>
      <c r="B361" s="137"/>
      <c r="C361" s="11" t="s">
        <v>60</v>
      </c>
      <c r="D361" s="27">
        <v>15291</v>
      </c>
      <c r="G361" s="60">
        <f t="shared" si="5"/>
        <v>15291</v>
      </c>
    </row>
    <row r="362" spans="1:7" x14ac:dyDescent="0.3">
      <c r="A362" s="136"/>
      <c r="B362" s="137"/>
      <c r="C362" s="11" t="s">
        <v>61</v>
      </c>
      <c r="D362" s="27">
        <v>12850</v>
      </c>
      <c r="G362" s="60">
        <f t="shared" si="5"/>
        <v>12850</v>
      </c>
    </row>
    <row r="363" spans="1:7" x14ac:dyDescent="0.3">
      <c r="A363" s="136"/>
      <c r="B363" s="137"/>
      <c r="C363" s="11" t="s">
        <v>62</v>
      </c>
      <c r="D363" s="27">
        <v>2916</v>
      </c>
      <c r="E363" s="27">
        <v>2319</v>
      </c>
      <c r="F363" s="27">
        <v>3102</v>
      </c>
      <c r="G363" s="60">
        <f t="shared" si="5"/>
        <v>8337</v>
      </c>
    </row>
    <row r="364" spans="1:7" x14ac:dyDescent="0.3">
      <c r="A364" s="136"/>
      <c r="B364" s="137"/>
      <c r="C364" s="11" t="s">
        <v>63</v>
      </c>
      <c r="D364" s="27">
        <v>298</v>
      </c>
      <c r="F364" s="27">
        <v>20</v>
      </c>
      <c r="G364" s="60">
        <f t="shared" si="5"/>
        <v>318</v>
      </c>
    </row>
    <row r="365" spans="1:7" x14ac:dyDescent="0.3">
      <c r="A365" s="136"/>
      <c r="B365" s="137"/>
      <c r="C365" s="11" t="s">
        <v>64</v>
      </c>
      <c r="D365" s="27">
        <v>1690</v>
      </c>
      <c r="F365" s="27">
        <v>2306</v>
      </c>
      <c r="G365" s="60">
        <f t="shared" si="5"/>
        <v>3996</v>
      </c>
    </row>
    <row r="366" spans="1:7" x14ac:dyDescent="0.3">
      <c r="A366" s="136"/>
      <c r="B366" s="137"/>
      <c r="C366" s="11" t="s">
        <v>65</v>
      </c>
      <c r="D366" s="27">
        <v>3276</v>
      </c>
      <c r="E366" s="27">
        <v>2565</v>
      </c>
      <c r="F366" s="27">
        <v>7943</v>
      </c>
      <c r="G366" s="60">
        <f t="shared" si="5"/>
        <v>13784</v>
      </c>
    </row>
    <row r="367" spans="1:7" x14ac:dyDescent="0.3">
      <c r="A367" s="136"/>
      <c r="B367" s="137"/>
      <c r="C367" s="11" t="s">
        <v>66</v>
      </c>
      <c r="D367" s="27">
        <v>18</v>
      </c>
      <c r="G367" s="60">
        <f t="shared" si="5"/>
        <v>18</v>
      </c>
    </row>
    <row r="368" spans="1:7" x14ac:dyDescent="0.3">
      <c r="A368" s="136"/>
      <c r="B368" s="137"/>
      <c r="C368" s="11" t="s">
        <v>67</v>
      </c>
      <c r="D368" s="27">
        <v>151</v>
      </c>
      <c r="E368" s="27">
        <v>63</v>
      </c>
      <c r="F368" s="27">
        <v>213</v>
      </c>
      <c r="G368" s="60">
        <f t="shared" si="5"/>
        <v>427</v>
      </c>
    </row>
    <row r="369" spans="1:7" x14ac:dyDescent="0.3">
      <c r="A369" s="136"/>
      <c r="B369" s="137"/>
      <c r="C369" s="11" t="s">
        <v>68</v>
      </c>
      <c r="D369" s="27">
        <v>5897</v>
      </c>
      <c r="E369" s="27">
        <v>6430</v>
      </c>
      <c r="F369" s="27">
        <v>12116</v>
      </c>
      <c r="G369" s="60">
        <f t="shared" si="5"/>
        <v>24443</v>
      </c>
    </row>
    <row r="370" spans="1:7" x14ac:dyDescent="0.3">
      <c r="A370" s="136"/>
      <c r="B370" s="137"/>
      <c r="C370" s="11" t="s">
        <v>69</v>
      </c>
      <c r="D370" s="27">
        <v>3802</v>
      </c>
      <c r="E370" s="27">
        <v>1453</v>
      </c>
      <c r="F370" s="27">
        <v>4317</v>
      </c>
      <c r="G370" s="60">
        <f t="shared" si="5"/>
        <v>9572</v>
      </c>
    </row>
    <row r="371" spans="1:7" x14ac:dyDescent="0.3">
      <c r="A371" s="136"/>
      <c r="B371" s="137"/>
      <c r="C371" s="11" t="s">
        <v>70</v>
      </c>
      <c r="D371" s="27">
        <v>2562</v>
      </c>
      <c r="E371" s="27">
        <v>1597</v>
      </c>
      <c r="F371" s="27">
        <v>3635</v>
      </c>
      <c r="G371" s="60">
        <f t="shared" si="5"/>
        <v>7794</v>
      </c>
    </row>
    <row r="372" spans="1:7" x14ac:dyDescent="0.3">
      <c r="A372" s="136"/>
      <c r="B372" s="137"/>
      <c r="C372" s="11" t="s">
        <v>71</v>
      </c>
      <c r="D372" s="27">
        <v>10168</v>
      </c>
      <c r="E372" s="27">
        <v>5969</v>
      </c>
      <c r="F372" s="27">
        <v>9469</v>
      </c>
      <c r="G372" s="60">
        <f t="shared" si="5"/>
        <v>25606</v>
      </c>
    </row>
    <row r="373" spans="1:7" x14ac:dyDescent="0.3">
      <c r="A373" s="136"/>
      <c r="B373" s="137"/>
      <c r="C373" s="11" t="s">
        <v>72</v>
      </c>
      <c r="D373" s="27">
        <v>11033</v>
      </c>
      <c r="E373" s="27">
        <v>7072</v>
      </c>
      <c r="F373" s="27">
        <v>10014</v>
      </c>
      <c r="G373" s="60">
        <f t="shared" si="5"/>
        <v>28119</v>
      </c>
    </row>
    <row r="374" spans="1:7" x14ac:dyDescent="0.3">
      <c r="A374" s="136"/>
      <c r="B374" s="137"/>
      <c r="C374" s="11" t="s">
        <v>73</v>
      </c>
      <c r="D374" s="27">
        <v>420</v>
      </c>
      <c r="E374" s="27">
        <v>397</v>
      </c>
      <c r="F374" s="27">
        <v>1146</v>
      </c>
      <c r="G374" s="60">
        <f t="shared" si="5"/>
        <v>1963</v>
      </c>
    </row>
    <row r="375" spans="1:7" x14ac:dyDescent="0.3">
      <c r="A375" s="136"/>
      <c r="B375" s="137"/>
      <c r="C375" s="11" t="s">
        <v>74</v>
      </c>
      <c r="D375" s="27">
        <v>581</v>
      </c>
      <c r="E375" s="27">
        <v>130</v>
      </c>
      <c r="F375" s="27">
        <v>282</v>
      </c>
      <c r="G375" s="60">
        <f t="shared" si="5"/>
        <v>993</v>
      </c>
    </row>
    <row r="376" spans="1:7" x14ac:dyDescent="0.3">
      <c r="A376" s="136"/>
      <c r="B376" s="137"/>
      <c r="C376" s="11" t="s">
        <v>75</v>
      </c>
      <c r="D376" s="27">
        <v>2500</v>
      </c>
      <c r="E376" s="27">
        <v>1849</v>
      </c>
      <c r="F376" s="27">
        <v>2717</v>
      </c>
      <c r="G376" s="60">
        <f t="shared" si="5"/>
        <v>7066</v>
      </c>
    </row>
    <row r="377" spans="1:7" ht="28.8" x14ac:dyDescent="0.3">
      <c r="A377" s="136"/>
      <c r="B377" s="10" t="s">
        <v>76</v>
      </c>
      <c r="C377" s="14" t="s">
        <v>64</v>
      </c>
      <c r="E377" s="27">
        <v>203</v>
      </c>
      <c r="G377" s="60">
        <f t="shared" si="5"/>
        <v>203</v>
      </c>
    </row>
    <row r="378" spans="1:7" x14ac:dyDescent="0.3">
      <c r="A378" s="136" t="s">
        <v>43</v>
      </c>
      <c r="B378" s="137" t="s">
        <v>54</v>
      </c>
      <c r="C378" s="11" t="s">
        <v>55</v>
      </c>
      <c r="D378" s="27">
        <v>10601</v>
      </c>
      <c r="E378" s="27">
        <v>10599</v>
      </c>
      <c r="F378" s="27">
        <v>13824</v>
      </c>
      <c r="G378" s="60">
        <f t="shared" si="5"/>
        <v>35024</v>
      </c>
    </row>
    <row r="379" spans="1:7" x14ac:dyDescent="0.3">
      <c r="A379" s="136"/>
      <c r="B379" s="137"/>
      <c r="C379" s="11" t="s">
        <v>56</v>
      </c>
      <c r="D379" s="27">
        <v>5537</v>
      </c>
      <c r="E379" s="27">
        <v>5293</v>
      </c>
      <c r="F379" s="27">
        <v>7738</v>
      </c>
      <c r="G379" s="60">
        <f t="shared" si="5"/>
        <v>18568</v>
      </c>
    </row>
    <row r="380" spans="1:7" x14ac:dyDescent="0.3">
      <c r="A380" s="136"/>
      <c r="B380" s="137"/>
      <c r="C380" s="11" t="s">
        <v>57</v>
      </c>
      <c r="D380" s="27">
        <v>4872</v>
      </c>
      <c r="E380" s="27">
        <v>3575</v>
      </c>
      <c r="F380" s="27">
        <v>5679</v>
      </c>
      <c r="G380" s="60">
        <f t="shared" si="5"/>
        <v>14126</v>
      </c>
    </row>
    <row r="381" spans="1:7" x14ac:dyDescent="0.3">
      <c r="A381" s="136"/>
      <c r="B381" s="137"/>
      <c r="C381" s="11" t="s">
        <v>58</v>
      </c>
      <c r="D381" s="27">
        <v>382</v>
      </c>
      <c r="E381" s="27">
        <v>36</v>
      </c>
      <c r="F381" s="27">
        <v>245</v>
      </c>
      <c r="G381" s="60">
        <f t="shared" si="5"/>
        <v>663</v>
      </c>
    </row>
    <row r="382" spans="1:7" x14ac:dyDescent="0.3">
      <c r="A382" s="136"/>
      <c r="B382" s="137"/>
      <c r="C382" s="11" t="s">
        <v>59</v>
      </c>
      <c r="E382" s="27">
        <v>18933</v>
      </c>
      <c r="F382" s="27">
        <v>25088</v>
      </c>
      <c r="G382" s="60">
        <f t="shared" si="5"/>
        <v>44021</v>
      </c>
    </row>
    <row r="383" spans="1:7" x14ac:dyDescent="0.3">
      <c r="A383" s="136"/>
      <c r="B383" s="137"/>
      <c r="C383" s="11" t="s">
        <v>60</v>
      </c>
      <c r="D383" s="27">
        <v>15606</v>
      </c>
      <c r="G383" s="60">
        <f t="shared" si="5"/>
        <v>15606</v>
      </c>
    </row>
    <row r="384" spans="1:7" x14ac:dyDescent="0.3">
      <c r="A384" s="136"/>
      <c r="B384" s="137"/>
      <c r="C384" s="11" t="s">
        <v>61</v>
      </c>
      <c r="D384" s="27">
        <v>13423</v>
      </c>
      <c r="G384" s="60">
        <f t="shared" si="5"/>
        <v>13423</v>
      </c>
    </row>
    <row r="385" spans="1:7" x14ac:dyDescent="0.3">
      <c r="A385" s="136"/>
      <c r="B385" s="137"/>
      <c r="C385" s="11" t="s">
        <v>62</v>
      </c>
      <c r="D385" s="27">
        <v>2937</v>
      </c>
      <c r="E385" s="27">
        <v>2308</v>
      </c>
      <c r="F385" s="27">
        <v>3254</v>
      </c>
      <c r="G385" s="60">
        <f t="shared" si="5"/>
        <v>8499</v>
      </c>
    </row>
    <row r="386" spans="1:7" x14ac:dyDescent="0.3">
      <c r="A386" s="136"/>
      <c r="B386" s="137"/>
      <c r="C386" s="11" t="s">
        <v>63</v>
      </c>
      <c r="D386" s="27">
        <v>320</v>
      </c>
      <c r="F386" s="27">
        <v>23</v>
      </c>
      <c r="G386" s="60">
        <f t="shared" si="5"/>
        <v>343</v>
      </c>
    </row>
    <row r="387" spans="1:7" x14ac:dyDescent="0.3">
      <c r="A387" s="136"/>
      <c r="B387" s="137"/>
      <c r="C387" s="11" t="s">
        <v>64</v>
      </c>
      <c r="D387" s="27">
        <v>1695</v>
      </c>
      <c r="F387" s="27">
        <v>2320</v>
      </c>
      <c r="G387" s="60">
        <f t="shared" si="5"/>
        <v>4015</v>
      </c>
    </row>
    <row r="388" spans="1:7" x14ac:dyDescent="0.3">
      <c r="A388" s="136"/>
      <c r="B388" s="137"/>
      <c r="C388" s="11" t="s">
        <v>65</v>
      </c>
      <c r="D388" s="27">
        <v>3410</v>
      </c>
      <c r="E388" s="27">
        <v>2674</v>
      </c>
      <c r="F388" s="27">
        <v>8083</v>
      </c>
      <c r="G388" s="60">
        <f t="shared" si="5"/>
        <v>14167</v>
      </c>
    </row>
    <row r="389" spans="1:7" x14ac:dyDescent="0.3">
      <c r="A389" s="136"/>
      <c r="B389" s="137"/>
      <c r="C389" s="11" t="s">
        <v>66</v>
      </c>
      <c r="D389" s="27">
        <v>9</v>
      </c>
      <c r="G389" s="60">
        <f t="shared" ref="G389:G452" si="6">SUM(D389:F389)</f>
        <v>9</v>
      </c>
    </row>
    <row r="390" spans="1:7" x14ac:dyDescent="0.3">
      <c r="A390" s="136"/>
      <c r="B390" s="137"/>
      <c r="C390" s="11" t="s">
        <v>67</v>
      </c>
      <c r="D390" s="27">
        <v>149</v>
      </c>
      <c r="E390" s="27">
        <v>64</v>
      </c>
      <c r="F390" s="27">
        <v>201</v>
      </c>
      <c r="G390" s="60">
        <f t="shared" si="6"/>
        <v>414</v>
      </c>
    </row>
    <row r="391" spans="1:7" x14ac:dyDescent="0.3">
      <c r="A391" s="136"/>
      <c r="B391" s="137"/>
      <c r="C391" s="11" t="s">
        <v>68</v>
      </c>
      <c r="D391" s="27">
        <v>6011</v>
      </c>
      <c r="E391" s="27">
        <v>6517</v>
      </c>
      <c r="F391" s="27">
        <v>12160</v>
      </c>
      <c r="G391" s="60">
        <f t="shared" si="6"/>
        <v>24688</v>
      </c>
    </row>
    <row r="392" spans="1:7" x14ac:dyDescent="0.3">
      <c r="A392" s="136"/>
      <c r="B392" s="137"/>
      <c r="C392" s="11" t="s">
        <v>69</v>
      </c>
      <c r="D392" s="27">
        <v>3763</v>
      </c>
      <c r="E392" s="27">
        <v>1483</v>
      </c>
      <c r="F392" s="27">
        <v>4377</v>
      </c>
      <c r="G392" s="60">
        <f t="shared" si="6"/>
        <v>9623</v>
      </c>
    </row>
    <row r="393" spans="1:7" x14ac:dyDescent="0.3">
      <c r="A393" s="136"/>
      <c r="B393" s="137"/>
      <c r="C393" s="11" t="s">
        <v>70</v>
      </c>
      <c r="D393" s="27">
        <v>2592</v>
      </c>
      <c r="E393" s="27">
        <v>1573</v>
      </c>
      <c r="F393" s="27">
        <v>3574</v>
      </c>
      <c r="G393" s="60">
        <f t="shared" si="6"/>
        <v>7739</v>
      </c>
    </row>
    <row r="394" spans="1:7" x14ac:dyDescent="0.3">
      <c r="A394" s="136"/>
      <c r="B394" s="137"/>
      <c r="C394" s="11" t="s">
        <v>71</v>
      </c>
      <c r="D394" s="27">
        <v>10162</v>
      </c>
      <c r="E394" s="27">
        <v>6116</v>
      </c>
      <c r="F394" s="27">
        <v>9598</v>
      </c>
      <c r="G394" s="60">
        <f t="shared" si="6"/>
        <v>25876</v>
      </c>
    </row>
    <row r="395" spans="1:7" x14ac:dyDescent="0.3">
      <c r="A395" s="136"/>
      <c r="B395" s="137"/>
      <c r="C395" s="11" t="s">
        <v>72</v>
      </c>
      <c r="D395" s="27">
        <v>11115</v>
      </c>
      <c r="E395" s="27">
        <v>7255</v>
      </c>
      <c r="F395" s="27">
        <v>10125</v>
      </c>
      <c r="G395" s="60">
        <f t="shared" si="6"/>
        <v>28495</v>
      </c>
    </row>
    <row r="396" spans="1:7" x14ac:dyDescent="0.3">
      <c r="A396" s="136"/>
      <c r="B396" s="137"/>
      <c r="C396" s="11" t="s">
        <v>73</v>
      </c>
      <c r="D396" s="27">
        <v>433</v>
      </c>
      <c r="E396" s="27">
        <v>370</v>
      </c>
      <c r="F396" s="27">
        <v>1331</v>
      </c>
      <c r="G396" s="60">
        <f t="shared" si="6"/>
        <v>2134</v>
      </c>
    </row>
    <row r="397" spans="1:7" x14ac:dyDescent="0.3">
      <c r="A397" s="136"/>
      <c r="B397" s="137"/>
      <c r="C397" s="11" t="s">
        <v>74</v>
      </c>
      <c r="D397" s="27">
        <v>611</v>
      </c>
      <c r="E397" s="27">
        <v>173</v>
      </c>
      <c r="F397" s="27">
        <v>263</v>
      </c>
      <c r="G397" s="60">
        <f t="shared" si="6"/>
        <v>1047</v>
      </c>
    </row>
    <row r="398" spans="1:7" x14ac:dyDescent="0.3">
      <c r="A398" s="136"/>
      <c r="B398" s="137"/>
      <c r="C398" s="11" t="s">
        <v>75</v>
      </c>
      <c r="D398" s="27">
        <v>2451</v>
      </c>
      <c r="E398" s="27">
        <v>1833</v>
      </c>
      <c r="F398" s="27">
        <v>2867</v>
      </c>
      <c r="G398" s="60">
        <f t="shared" si="6"/>
        <v>7151</v>
      </c>
    </row>
    <row r="399" spans="1:7" ht="28.8" x14ac:dyDescent="0.3">
      <c r="A399" s="136"/>
      <c r="B399" s="10" t="s">
        <v>76</v>
      </c>
      <c r="C399" s="14" t="s">
        <v>64</v>
      </c>
      <c r="E399" s="27">
        <v>214</v>
      </c>
      <c r="G399" s="60">
        <f t="shared" si="6"/>
        <v>214</v>
      </c>
    </row>
    <row r="400" spans="1:7" x14ac:dyDescent="0.3">
      <c r="A400" s="136" t="s">
        <v>44</v>
      </c>
      <c r="B400" s="137" t="s">
        <v>54</v>
      </c>
      <c r="C400" s="11" t="s">
        <v>55</v>
      </c>
      <c r="D400" s="27">
        <v>10817</v>
      </c>
      <c r="E400" s="27">
        <v>10860</v>
      </c>
      <c r="F400" s="27">
        <v>14051</v>
      </c>
      <c r="G400" s="60">
        <f t="shared" si="6"/>
        <v>35728</v>
      </c>
    </row>
    <row r="401" spans="1:7" x14ac:dyDescent="0.3">
      <c r="A401" s="136"/>
      <c r="B401" s="137"/>
      <c r="C401" s="11" t="s">
        <v>56</v>
      </c>
      <c r="D401" s="27">
        <v>5510</v>
      </c>
      <c r="E401" s="27">
        <v>5464</v>
      </c>
      <c r="F401" s="27">
        <v>7678</v>
      </c>
      <c r="G401" s="60">
        <f t="shared" si="6"/>
        <v>18652</v>
      </c>
    </row>
    <row r="402" spans="1:7" x14ac:dyDescent="0.3">
      <c r="A402" s="136"/>
      <c r="B402" s="137"/>
      <c r="C402" s="11" t="s">
        <v>57</v>
      </c>
      <c r="D402" s="27">
        <v>4906</v>
      </c>
      <c r="E402" s="27">
        <v>3592</v>
      </c>
      <c r="F402" s="27">
        <v>5689</v>
      </c>
      <c r="G402" s="60">
        <f t="shared" si="6"/>
        <v>14187</v>
      </c>
    </row>
    <row r="403" spans="1:7" x14ac:dyDescent="0.3">
      <c r="A403" s="136"/>
      <c r="B403" s="137"/>
      <c r="C403" s="11" t="s">
        <v>58</v>
      </c>
      <c r="D403" s="27">
        <v>387</v>
      </c>
      <c r="E403" s="27">
        <v>31</v>
      </c>
      <c r="F403" s="27">
        <v>234</v>
      </c>
      <c r="G403" s="60">
        <f t="shared" si="6"/>
        <v>652</v>
      </c>
    </row>
    <row r="404" spans="1:7" x14ac:dyDescent="0.3">
      <c r="A404" s="136"/>
      <c r="B404" s="137"/>
      <c r="C404" s="11" t="s">
        <v>59</v>
      </c>
      <c r="E404" s="27">
        <v>18938</v>
      </c>
      <c r="F404" s="27">
        <v>25288</v>
      </c>
      <c r="G404" s="60">
        <f t="shared" si="6"/>
        <v>44226</v>
      </c>
    </row>
    <row r="405" spans="1:7" x14ac:dyDescent="0.3">
      <c r="A405" s="136"/>
      <c r="B405" s="137"/>
      <c r="C405" s="11" t="s">
        <v>60</v>
      </c>
      <c r="D405" s="27">
        <v>15710</v>
      </c>
      <c r="G405" s="60">
        <f t="shared" si="6"/>
        <v>15710</v>
      </c>
    </row>
    <row r="406" spans="1:7" x14ac:dyDescent="0.3">
      <c r="A406" s="136"/>
      <c r="B406" s="137"/>
      <c r="C406" s="11" t="s">
        <v>61</v>
      </c>
      <c r="D406" s="27">
        <v>13496</v>
      </c>
      <c r="G406" s="60">
        <f t="shared" si="6"/>
        <v>13496</v>
      </c>
    </row>
    <row r="407" spans="1:7" x14ac:dyDescent="0.3">
      <c r="A407" s="136"/>
      <c r="B407" s="137"/>
      <c r="C407" s="11" t="s">
        <v>62</v>
      </c>
      <c r="D407" s="27">
        <v>2921</v>
      </c>
      <c r="E407" s="27">
        <v>2325</v>
      </c>
      <c r="F407" s="27">
        <v>3144</v>
      </c>
      <c r="G407" s="60">
        <f t="shared" si="6"/>
        <v>8390</v>
      </c>
    </row>
    <row r="408" spans="1:7" x14ac:dyDescent="0.3">
      <c r="A408" s="136"/>
      <c r="B408" s="137"/>
      <c r="C408" s="11" t="s">
        <v>63</v>
      </c>
      <c r="D408" s="27">
        <v>312</v>
      </c>
      <c r="F408" s="27">
        <v>21</v>
      </c>
      <c r="G408" s="60">
        <f t="shared" si="6"/>
        <v>333</v>
      </c>
    </row>
    <row r="409" spans="1:7" x14ac:dyDescent="0.3">
      <c r="A409" s="136"/>
      <c r="B409" s="137"/>
      <c r="C409" s="11" t="s">
        <v>64</v>
      </c>
      <c r="D409" s="27">
        <v>1711</v>
      </c>
      <c r="F409" s="27">
        <v>2397</v>
      </c>
      <c r="G409" s="60">
        <f t="shared" si="6"/>
        <v>4108</v>
      </c>
    </row>
    <row r="410" spans="1:7" x14ac:dyDescent="0.3">
      <c r="A410" s="136"/>
      <c r="B410" s="137"/>
      <c r="C410" s="11" t="s">
        <v>65</v>
      </c>
      <c r="D410" s="27">
        <v>3489</v>
      </c>
      <c r="E410" s="27">
        <v>2818</v>
      </c>
      <c r="F410" s="27">
        <v>8223</v>
      </c>
      <c r="G410" s="60">
        <f t="shared" si="6"/>
        <v>14530</v>
      </c>
    </row>
    <row r="411" spans="1:7" x14ac:dyDescent="0.3">
      <c r="A411" s="136"/>
      <c r="B411" s="137"/>
      <c r="C411" s="11" t="s">
        <v>67</v>
      </c>
      <c r="D411" s="27">
        <v>149</v>
      </c>
      <c r="E411" s="27">
        <v>74</v>
      </c>
      <c r="F411" s="27">
        <v>204</v>
      </c>
      <c r="G411" s="60">
        <f t="shared" si="6"/>
        <v>427</v>
      </c>
    </row>
    <row r="412" spans="1:7" x14ac:dyDescent="0.3">
      <c r="A412" s="136"/>
      <c r="B412" s="137"/>
      <c r="C412" s="11" t="s">
        <v>68</v>
      </c>
      <c r="D412" s="27">
        <v>6044</v>
      </c>
      <c r="E412" s="27">
        <v>6751</v>
      </c>
      <c r="F412" s="27">
        <v>12466</v>
      </c>
      <c r="G412" s="60">
        <f t="shared" si="6"/>
        <v>25261</v>
      </c>
    </row>
    <row r="413" spans="1:7" x14ac:dyDescent="0.3">
      <c r="A413" s="136"/>
      <c r="B413" s="137"/>
      <c r="C413" s="11" t="s">
        <v>69</v>
      </c>
      <c r="D413" s="27">
        <v>3771</v>
      </c>
      <c r="E413" s="27">
        <v>1606</v>
      </c>
      <c r="F413" s="27">
        <v>4406</v>
      </c>
      <c r="G413" s="60">
        <f t="shared" si="6"/>
        <v>9783</v>
      </c>
    </row>
    <row r="414" spans="1:7" x14ac:dyDescent="0.3">
      <c r="A414" s="136"/>
      <c r="B414" s="137"/>
      <c r="C414" s="11" t="s">
        <v>70</v>
      </c>
      <c r="D414" s="27">
        <v>2539</v>
      </c>
      <c r="E414" s="27">
        <v>1585</v>
      </c>
      <c r="F414" s="27">
        <v>3603</v>
      </c>
      <c r="G414" s="60">
        <f t="shared" si="6"/>
        <v>7727</v>
      </c>
    </row>
    <row r="415" spans="1:7" x14ac:dyDescent="0.3">
      <c r="A415" s="136"/>
      <c r="B415" s="137"/>
      <c r="C415" s="11" t="s">
        <v>71</v>
      </c>
      <c r="D415" s="27">
        <v>10286</v>
      </c>
      <c r="E415" s="27">
        <v>6257</v>
      </c>
      <c r="F415" s="27">
        <v>9560</v>
      </c>
      <c r="G415" s="60">
        <f t="shared" si="6"/>
        <v>26103</v>
      </c>
    </row>
    <row r="416" spans="1:7" x14ac:dyDescent="0.3">
      <c r="A416" s="136"/>
      <c r="B416" s="137"/>
      <c r="C416" s="11" t="s">
        <v>72</v>
      </c>
      <c r="D416" s="27">
        <v>11228</v>
      </c>
      <c r="E416" s="27">
        <v>7495</v>
      </c>
      <c r="F416" s="27">
        <v>10030</v>
      </c>
      <c r="G416" s="60">
        <f t="shared" si="6"/>
        <v>28753</v>
      </c>
    </row>
    <row r="417" spans="1:7" x14ac:dyDescent="0.3">
      <c r="A417" s="136"/>
      <c r="B417" s="137"/>
      <c r="C417" s="11" t="s">
        <v>73</v>
      </c>
      <c r="D417" s="27">
        <v>455</v>
      </c>
      <c r="E417" s="27">
        <v>420</v>
      </c>
      <c r="F417" s="27">
        <v>1468</v>
      </c>
      <c r="G417" s="60">
        <f t="shared" si="6"/>
        <v>2343</v>
      </c>
    </row>
    <row r="418" spans="1:7" x14ac:dyDescent="0.3">
      <c r="A418" s="136"/>
      <c r="B418" s="137"/>
      <c r="C418" s="11" t="s">
        <v>74</v>
      </c>
      <c r="D418" s="27">
        <v>603</v>
      </c>
      <c r="E418" s="27">
        <v>178</v>
      </c>
      <c r="F418" s="27">
        <v>291</v>
      </c>
      <c r="G418" s="60">
        <f t="shared" si="6"/>
        <v>1072</v>
      </c>
    </row>
    <row r="419" spans="1:7" x14ac:dyDescent="0.3">
      <c r="A419" s="136"/>
      <c r="B419" s="137"/>
      <c r="C419" s="11" t="s">
        <v>75</v>
      </c>
      <c r="D419" s="27">
        <v>2479</v>
      </c>
      <c r="E419" s="27">
        <v>1852</v>
      </c>
      <c r="F419" s="27">
        <v>2937</v>
      </c>
      <c r="G419" s="60">
        <f t="shared" si="6"/>
        <v>7268</v>
      </c>
    </row>
    <row r="420" spans="1:7" ht="28.8" x14ac:dyDescent="0.3">
      <c r="A420" s="136"/>
      <c r="B420" s="10" t="s">
        <v>76</v>
      </c>
      <c r="C420" s="14" t="s">
        <v>64</v>
      </c>
      <c r="E420" s="27">
        <v>215</v>
      </c>
      <c r="G420" s="60">
        <f t="shared" si="6"/>
        <v>215</v>
      </c>
    </row>
    <row r="421" spans="1:7" x14ac:dyDescent="0.3">
      <c r="A421" s="136" t="s">
        <v>45</v>
      </c>
      <c r="B421" s="137" t="s">
        <v>54</v>
      </c>
      <c r="C421" s="11" t="s">
        <v>55</v>
      </c>
      <c r="D421" s="27">
        <v>10867</v>
      </c>
      <c r="E421" s="27">
        <v>11112</v>
      </c>
      <c r="F421" s="27">
        <v>14248</v>
      </c>
      <c r="G421" s="60">
        <f t="shared" si="6"/>
        <v>36227</v>
      </c>
    </row>
    <row r="422" spans="1:7" x14ac:dyDescent="0.3">
      <c r="A422" s="136"/>
      <c r="B422" s="137"/>
      <c r="C422" s="11" t="s">
        <v>56</v>
      </c>
      <c r="D422" s="27">
        <v>5550</v>
      </c>
      <c r="E422" s="27">
        <v>5382</v>
      </c>
      <c r="F422" s="27">
        <v>7674</v>
      </c>
      <c r="G422" s="60">
        <f t="shared" si="6"/>
        <v>18606</v>
      </c>
    </row>
    <row r="423" spans="1:7" x14ac:dyDescent="0.3">
      <c r="A423" s="136"/>
      <c r="B423" s="137"/>
      <c r="C423" s="11" t="s">
        <v>57</v>
      </c>
      <c r="D423" s="27">
        <v>4957</v>
      </c>
      <c r="E423" s="27">
        <v>3807</v>
      </c>
      <c r="F423" s="27">
        <v>5699</v>
      </c>
      <c r="G423" s="60">
        <f t="shared" si="6"/>
        <v>14463</v>
      </c>
    </row>
    <row r="424" spans="1:7" x14ac:dyDescent="0.3">
      <c r="A424" s="136"/>
      <c r="B424" s="137"/>
      <c r="C424" s="11" t="s">
        <v>58</v>
      </c>
      <c r="D424" s="27">
        <v>366</v>
      </c>
      <c r="E424" s="27">
        <v>30</v>
      </c>
      <c r="F424" s="27">
        <v>236</v>
      </c>
      <c r="G424" s="60">
        <f t="shared" si="6"/>
        <v>632</v>
      </c>
    </row>
    <row r="425" spans="1:7" x14ac:dyDescent="0.3">
      <c r="A425" s="136"/>
      <c r="B425" s="137"/>
      <c r="C425" s="11" t="s">
        <v>59</v>
      </c>
      <c r="E425" s="27">
        <v>18935</v>
      </c>
      <c r="F425" s="27">
        <v>24821</v>
      </c>
      <c r="G425" s="60">
        <f t="shared" si="6"/>
        <v>43756</v>
      </c>
    </row>
    <row r="426" spans="1:7" x14ac:dyDescent="0.3">
      <c r="A426" s="136"/>
      <c r="B426" s="137"/>
      <c r="C426" s="11" t="s">
        <v>60</v>
      </c>
      <c r="D426" s="27">
        <v>15737</v>
      </c>
      <c r="G426" s="60">
        <f t="shared" si="6"/>
        <v>15737</v>
      </c>
    </row>
    <row r="427" spans="1:7" x14ac:dyDescent="0.3">
      <c r="A427" s="136"/>
      <c r="B427" s="137"/>
      <c r="C427" s="11" t="s">
        <v>61</v>
      </c>
      <c r="D427" s="27">
        <v>13371</v>
      </c>
      <c r="G427" s="60">
        <f t="shared" si="6"/>
        <v>13371</v>
      </c>
    </row>
    <row r="428" spans="1:7" x14ac:dyDescent="0.3">
      <c r="A428" s="136"/>
      <c r="B428" s="137"/>
      <c r="C428" s="11" t="s">
        <v>62</v>
      </c>
      <c r="D428" s="27">
        <v>2922</v>
      </c>
      <c r="E428" s="27">
        <v>2237</v>
      </c>
      <c r="F428" s="27">
        <v>2984</v>
      </c>
      <c r="G428" s="60">
        <f t="shared" si="6"/>
        <v>8143</v>
      </c>
    </row>
    <row r="429" spans="1:7" x14ac:dyDescent="0.3">
      <c r="A429" s="136"/>
      <c r="B429" s="137"/>
      <c r="C429" s="11" t="s">
        <v>63</v>
      </c>
      <c r="D429" s="27">
        <v>294</v>
      </c>
      <c r="F429" s="27">
        <v>26</v>
      </c>
      <c r="G429" s="60">
        <f t="shared" si="6"/>
        <v>320</v>
      </c>
    </row>
    <row r="430" spans="1:7" x14ac:dyDescent="0.3">
      <c r="A430" s="136"/>
      <c r="B430" s="137"/>
      <c r="C430" s="11" t="s">
        <v>64</v>
      </c>
      <c r="D430" s="27">
        <v>1708</v>
      </c>
      <c r="F430" s="27">
        <v>2438</v>
      </c>
      <c r="G430" s="60">
        <f t="shared" si="6"/>
        <v>4146</v>
      </c>
    </row>
    <row r="431" spans="1:7" x14ac:dyDescent="0.3">
      <c r="A431" s="136"/>
      <c r="B431" s="137"/>
      <c r="C431" s="11" t="s">
        <v>65</v>
      </c>
      <c r="D431" s="27">
        <v>3613</v>
      </c>
      <c r="E431" s="27">
        <v>2964</v>
      </c>
      <c r="F431" s="27">
        <v>8466</v>
      </c>
      <c r="G431" s="60">
        <f t="shared" si="6"/>
        <v>15043</v>
      </c>
    </row>
    <row r="432" spans="1:7" x14ac:dyDescent="0.3">
      <c r="A432" s="136"/>
      <c r="B432" s="137"/>
      <c r="C432" s="11" t="s">
        <v>67</v>
      </c>
      <c r="D432" s="27">
        <v>144</v>
      </c>
      <c r="E432" s="27">
        <v>68</v>
      </c>
      <c r="F432" s="27">
        <v>218</v>
      </c>
      <c r="G432" s="60">
        <f t="shared" si="6"/>
        <v>430</v>
      </c>
    </row>
    <row r="433" spans="1:7" x14ac:dyDescent="0.3">
      <c r="A433" s="136"/>
      <c r="B433" s="137"/>
      <c r="C433" s="11" t="s">
        <v>68</v>
      </c>
      <c r="D433" s="27">
        <v>6015</v>
      </c>
      <c r="E433" s="27">
        <v>6941</v>
      </c>
      <c r="F433" s="27">
        <v>12589</v>
      </c>
      <c r="G433" s="60">
        <f t="shared" si="6"/>
        <v>25545</v>
      </c>
    </row>
    <row r="434" spans="1:7" x14ac:dyDescent="0.3">
      <c r="A434" s="136"/>
      <c r="B434" s="137"/>
      <c r="C434" s="11" t="s">
        <v>69</v>
      </c>
      <c r="D434" s="27">
        <v>3757</v>
      </c>
      <c r="E434" s="27">
        <v>1627</v>
      </c>
      <c r="F434" s="27">
        <v>4303</v>
      </c>
      <c r="G434" s="60">
        <f t="shared" si="6"/>
        <v>9687</v>
      </c>
    </row>
    <row r="435" spans="1:7" x14ac:dyDescent="0.3">
      <c r="A435" s="136"/>
      <c r="B435" s="137"/>
      <c r="C435" s="11" t="s">
        <v>70</v>
      </c>
      <c r="D435" s="27">
        <v>2511</v>
      </c>
      <c r="E435" s="27">
        <v>1572</v>
      </c>
      <c r="F435" s="27">
        <v>3447</v>
      </c>
      <c r="G435" s="60">
        <f t="shared" si="6"/>
        <v>7530</v>
      </c>
    </row>
    <row r="436" spans="1:7" x14ac:dyDescent="0.3">
      <c r="A436" s="136"/>
      <c r="B436" s="137"/>
      <c r="C436" s="11" t="s">
        <v>71</v>
      </c>
      <c r="D436" s="27">
        <v>10419</v>
      </c>
      <c r="E436" s="27">
        <v>6429</v>
      </c>
      <c r="F436" s="27">
        <v>9727</v>
      </c>
      <c r="G436" s="60">
        <f t="shared" si="6"/>
        <v>26575</v>
      </c>
    </row>
    <row r="437" spans="1:7" x14ac:dyDescent="0.3">
      <c r="A437" s="136"/>
      <c r="B437" s="137"/>
      <c r="C437" s="11" t="s">
        <v>72</v>
      </c>
      <c r="D437" s="27">
        <v>11358</v>
      </c>
      <c r="E437" s="27">
        <v>7801</v>
      </c>
      <c r="F437" s="27">
        <v>10506</v>
      </c>
      <c r="G437" s="60">
        <f t="shared" si="6"/>
        <v>29665</v>
      </c>
    </row>
    <row r="438" spans="1:7" x14ac:dyDescent="0.3">
      <c r="A438" s="136"/>
      <c r="B438" s="137"/>
      <c r="C438" s="11" t="s">
        <v>73</v>
      </c>
      <c r="D438" s="27">
        <v>446</v>
      </c>
      <c r="E438" s="27">
        <v>440</v>
      </c>
      <c r="F438" s="27">
        <v>1533</v>
      </c>
      <c r="G438" s="60">
        <f t="shared" si="6"/>
        <v>2419</v>
      </c>
    </row>
    <row r="439" spans="1:7" x14ac:dyDescent="0.3">
      <c r="A439" s="136"/>
      <c r="B439" s="137"/>
      <c r="C439" s="11" t="s">
        <v>74</v>
      </c>
      <c r="D439" s="27">
        <v>613</v>
      </c>
      <c r="E439" s="27">
        <v>179</v>
      </c>
      <c r="F439" s="27">
        <v>308</v>
      </c>
      <c r="G439" s="60">
        <f t="shared" si="6"/>
        <v>1100</v>
      </c>
    </row>
    <row r="440" spans="1:7" x14ac:dyDescent="0.3">
      <c r="A440" s="136"/>
      <c r="B440" s="137"/>
      <c r="C440" s="11" t="s">
        <v>75</v>
      </c>
      <c r="D440" s="27">
        <v>2548</v>
      </c>
      <c r="E440" s="27">
        <v>2001</v>
      </c>
      <c r="F440" s="27">
        <v>3124</v>
      </c>
      <c r="G440" s="60">
        <f t="shared" si="6"/>
        <v>7673</v>
      </c>
    </row>
    <row r="441" spans="1:7" ht="28.8" x14ac:dyDescent="0.3">
      <c r="A441" s="136"/>
      <c r="B441" s="10" t="s">
        <v>76</v>
      </c>
      <c r="C441" s="14" t="s">
        <v>64</v>
      </c>
      <c r="E441" s="27">
        <v>203</v>
      </c>
      <c r="G441" s="60">
        <f t="shared" si="6"/>
        <v>203</v>
      </c>
    </row>
    <row r="442" spans="1:7" x14ac:dyDescent="0.3">
      <c r="A442" s="136" t="s">
        <v>46</v>
      </c>
      <c r="B442" s="137" t="s">
        <v>54</v>
      </c>
      <c r="C442" s="11" t="s">
        <v>55</v>
      </c>
      <c r="D442" s="27">
        <v>11912</v>
      </c>
      <c r="E442" s="27">
        <v>11558</v>
      </c>
      <c r="F442" s="27">
        <v>14865</v>
      </c>
      <c r="G442" s="60">
        <f t="shared" si="6"/>
        <v>38335</v>
      </c>
    </row>
    <row r="443" spans="1:7" x14ac:dyDescent="0.3">
      <c r="A443" s="136"/>
      <c r="B443" s="137"/>
      <c r="C443" s="11" t="s">
        <v>56</v>
      </c>
      <c r="D443" s="27">
        <v>5485</v>
      </c>
      <c r="E443" s="27">
        <v>5329</v>
      </c>
      <c r="F443" s="27">
        <v>7267</v>
      </c>
      <c r="G443" s="60">
        <f t="shared" si="6"/>
        <v>18081</v>
      </c>
    </row>
    <row r="444" spans="1:7" x14ac:dyDescent="0.3">
      <c r="A444" s="136"/>
      <c r="B444" s="137"/>
      <c r="C444" s="11" t="s">
        <v>57</v>
      </c>
      <c r="D444" s="27">
        <v>4811</v>
      </c>
      <c r="E444" s="27">
        <v>3590</v>
      </c>
      <c r="F444" s="27">
        <v>5042</v>
      </c>
      <c r="G444" s="60">
        <f t="shared" si="6"/>
        <v>13443</v>
      </c>
    </row>
    <row r="445" spans="1:7" x14ac:dyDescent="0.3">
      <c r="A445" s="136"/>
      <c r="B445" s="137"/>
      <c r="C445" s="11" t="s">
        <v>58</v>
      </c>
      <c r="D445" s="27">
        <v>334</v>
      </c>
      <c r="E445" s="27">
        <v>29</v>
      </c>
      <c r="F445" s="27">
        <v>202</v>
      </c>
      <c r="G445" s="60">
        <f t="shared" si="6"/>
        <v>565</v>
      </c>
    </row>
    <row r="446" spans="1:7" x14ac:dyDescent="0.3">
      <c r="A446" s="136"/>
      <c r="B446" s="137"/>
      <c r="C446" s="11" t="s">
        <v>59</v>
      </c>
      <c r="E446" s="27">
        <v>18801</v>
      </c>
      <c r="F446" s="27">
        <v>22450</v>
      </c>
      <c r="G446" s="60">
        <f t="shared" si="6"/>
        <v>41251</v>
      </c>
    </row>
    <row r="447" spans="1:7" x14ac:dyDescent="0.3">
      <c r="A447" s="136"/>
      <c r="B447" s="137"/>
      <c r="C447" s="11" t="s">
        <v>60</v>
      </c>
      <c r="D447" s="27">
        <v>16153</v>
      </c>
      <c r="G447" s="60">
        <f t="shared" si="6"/>
        <v>16153</v>
      </c>
    </row>
    <row r="448" spans="1:7" x14ac:dyDescent="0.3">
      <c r="A448" s="136"/>
      <c r="B448" s="137"/>
      <c r="C448" s="11" t="s">
        <v>61</v>
      </c>
      <c r="D448" s="27">
        <v>13307</v>
      </c>
      <c r="G448" s="60">
        <f t="shared" si="6"/>
        <v>13307</v>
      </c>
    </row>
    <row r="449" spans="1:7" x14ac:dyDescent="0.3">
      <c r="A449" s="136"/>
      <c r="B449" s="137"/>
      <c r="C449" s="11" t="s">
        <v>62</v>
      </c>
      <c r="D449" s="27">
        <v>2978</v>
      </c>
      <c r="E449" s="27">
        <v>2262</v>
      </c>
      <c r="F449" s="27">
        <v>2795</v>
      </c>
      <c r="G449" s="60">
        <f t="shared" si="6"/>
        <v>8035</v>
      </c>
    </row>
    <row r="450" spans="1:7" x14ac:dyDescent="0.3">
      <c r="A450" s="136"/>
      <c r="B450" s="137"/>
      <c r="C450" s="11" t="s">
        <v>63</v>
      </c>
      <c r="D450" s="27">
        <v>280</v>
      </c>
      <c r="F450" s="27">
        <v>27</v>
      </c>
      <c r="G450" s="60">
        <f t="shared" si="6"/>
        <v>307</v>
      </c>
    </row>
    <row r="451" spans="1:7" x14ac:dyDescent="0.3">
      <c r="A451" s="136"/>
      <c r="B451" s="137"/>
      <c r="C451" s="11" t="s">
        <v>64</v>
      </c>
      <c r="D451" s="27">
        <v>1736</v>
      </c>
      <c r="F451" s="27">
        <v>2325</v>
      </c>
      <c r="G451" s="60">
        <f t="shared" si="6"/>
        <v>4061</v>
      </c>
    </row>
    <row r="452" spans="1:7" x14ac:dyDescent="0.3">
      <c r="A452" s="136"/>
      <c r="B452" s="137"/>
      <c r="C452" s="11" t="s">
        <v>65</v>
      </c>
      <c r="D452" s="27">
        <v>3587</v>
      </c>
      <c r="E452" s="27">
        <v>3125</v>
      </c>
      <c r="F452" s="27">
        <v>8426</v>
      </c>
      <c r="G452" s="60">
        <f t="shared" si="6"/>
        <v>15138</v>
      </c>
    </row>
    <row r="453" spans="1:7" x14ac:dyDescent="0.3">
      <c r="A453" s="136"/>
      <c r="B453" s="137"/>
      <c r="C453" s="11" t="s">
        <v>67</v>
      </c>
      <c r="D453" s="27">
        <v>121</v>
      </c>
      <c r="E453" s="27">
        <v>64</v>
      </c>
      <c r="F453" s="27">
        <v>197</v>
      </c>
      <c r="G453" s="60">
        <f t="shared" ref="G453:G516" si="7">SUM(D453:F453)</f>
        <v>382</v>
      </c>
    </row>
    <row r="454" spans="1:7" x14ac:dyDescent="0.3">
      <c r="A454" s="136"/>
      <c r="B454" s="137"/>
      <c r="C454" s="11" t="s">
        <v>68</v>
      </c>
      <c r="D454" s="27">
        <v>5921</v>
      </c>
      <c r="E454" s="27">
        <v>6657</v>
      </c>
      <c r="F454" s="27">
        <v>11669</v>
      </c>
      <c r="G454" s="60">
        <f t="shared" si="7"/>
        <v>24247</v>
      </c>
    </row>
    <row r="455" spans="1:7" x14ac:dyDescent="0.3">
      <c r="A455" s="136"/>
      <c r="B455" s="137"/>
      <c r="C455" s="11" t="s">
        <v>69</v>
      </c>
      <c r="D455" s="27">
        <v>3708</v>
      </c>
      <c r="E455" s="27">
        <v>1602</v>
      </c>
      <c r="F455" s="27">
        <v>3998</v>
      </c>
      <c r="G455" s="60">
        <f t="shared" si="7"/>
        <v>9308</v>
      </c>
    </row>
    <row r="456" spans="1:7" x14ac:dyDescent="0.3">
      <c r="A456" s="136"/>
      <c r="B456" s="137"/>
      <c r="C456" s="11" t="s">
        <v>70</v>
      </c>
      <c r="D456" s="27">
        <v>2496</v>
      </c>
      <c r="E456" s="27">
        <v>1511</v>
      </c>
      <c r="F456" s="27">
        <v>3085</v>
      </c>
      <c r="G456" s="60">
        <f t="shared" si="7"/>
        <v>7092</v>
      </c>
    </row>
    <row r="457" spans="1:7" x14ac:dyDescent="0.3">
      <c r="A457" s="136"/>
      <c r="B457" s="137"/>
      <c r="C457" s="11" t="s">
        <v>71</v>
      </c>
      <c r="D457" s="27">
        <v>10195</v>
      </c>
      <c r="E457" s="27">
        <v>6167</v>
      </c>
      <c r="F457" s="27">
        <v>8779</v>
      </c>
      <c r="G457" s="60">
        <f t="shared" si="7"/>
        <v>25141</v>
      </c>
    </row>
    <row r="458" spans="1:7" x14ac:dyDescent="0.3">
      <c r="A458" s="136"/>
      <c r="B458" s="137"/>
      <c r="C458" s="11" t="s">
        <v>72</v>
      </c>
      <c r="D458" s="27">
        <v>11508</v>
      </c>
      <c r="E458" s="27">
        <v>7728</v>
      </c>
      <c r="F458" s="27">
        <v>9835</v>
      </c>
      <c r="G458" s="60">
        <f t="shared" si="7"/>
        <v>29071</v>
      </c>
    </row>
    <row r="459" spans="1:7" x14ac:dyDescent="0.3">
      <c r="A459" s="136"/>
      <c r="B459" s="137"/>
      <c r="C459" s="11" t="s">
        <v>73</v>
      </c>
      <c r="D459" s="27">
        <v>465</v>
      </c>
      <c r="E459" s="27">
        <v>424</v>
      </c>
      <c r="F459" s="27">
        <v>1514</v>
      </c>
      <c r="G459" s="60">
        <f t="shared" si="7"/>
        <v>2403</v>
      </c>
    </row>
    <row r="460" spans="1:7" x14ac:dyDescent="0.3">
      <c r="A460" s="136"/>
      <c r="B460" s="137"/>
      <c r="C460" s="11" t="s">
        <v>74</v>
      </c>
      <c r="D460" s="27">
        <v>614</v>
      </c>
      <c r="E460" s="27">
        <v>161</v>
      </c>
      <c r="F460" s="27">
        <v>258</v>
      </c>
      <c r="G460" s="60">
        <f t="shared" si="7"/>
        <v>1033</v>
      </c>
    </row>
    <row r="461" spans="1:7" x14ac:dyDescent="0.3">
      <c r="A461" s="136"/>
      <c r="B461" s="137"/>
      <c r="C461" s="11" t="s">
        <v>75</v>
      </c>
      <c r="D461" s="27">
        <v>2496</v>
      </c>
      <c r="E461" s="27">
        <v>1996</v>
      </c>
      <c r="F461" s="27">
        <v>2931</v>
      </c>
      <c r="G461" s="60">
        <f t="shared" si="7"/>
        <v>7423</v>
      </c>
    </row>
    <row r="462" spans="1:7" ht="28.8" x14ac:dyDescent="0.3">
      <c r="A462" s="136"/>
      <c r="B462" s="10" t="s">
        <v>76</v>
      </c>
      <c r="C462" s="14" t="s">
        <v>64</v>
      </c>
      <c r="E462" s="27">
        <v>205</v>
      </c>
      <c r="G462" s="60">
        <f t="shared" si="7"/>
        <v>205</v>
      </c>
    </row>
    <row r="463" spans="1:7" x14ac:dyDescent="0.3">
      <c r="A463" s="136" t="s">
        <v>47</v>
      </c>
      <c r="B463" s="137" t="s">
        <v>54</v>
      </c>
      <c r="C463" s="11" t="s">
        <v>55</v>
      </c>
      <c r="D463" s="27">
        <v>11931</v>
      </c>
      <c r="E463" s="27">
        <v>11316</v>
      </c>
      <c r="F463" s="27">
        <v>15061</v>
      </c>
      <c r="G463" s="60">
        <f t="shared" si="7"/>
        <v>38308</v>
      </c>
    </row>
    <row r="464" spans="1:7" x14ac:dyDescent="0.3">
      <c r="A464" s="136"/>
      <c r="B464" s="137"/>
      <c r="C464" s="11" t="s">
        <v>56</v>
      </c>
      <c r="D464" s="27">
        <v>5768</v>
      </c>
      <c r="E464" s="27">
        <v>5470</v>
      </c>
      <c r="F464" s="27">
        <v>7896</v>
      </c>
      <c r="G464" s="60">
        <f t="shared" si="7"/>
        <v>19134</v>
      </c>
    </row>
    <row r="465" spans="1:7" x14ac:dyDescent="0.3">
      <c r="A465" s="136"/>
      <c r="B465" s="137"/>
      <c r="C465" s="11" t="s">
        <v>57</v>
      </c>
      <c r="D465" s="27">
        <v>5164</v>
      </c>
      <c r="E465" s="27">
        <v>3851</v>
      </c>
      <c r="F465" s="27">
        <v>5711</v>
      </c>
      <c r="G465" s="60">
        <f t="shared" si="7"/>
        <v>14726</v>
      </c>
    </row>
    <row r="466" spans="1:7" x14ac:dyDescent="0.3">
      <c r="A466" s="136"/>
      <c r="B466" s="137"/>
      <c r="C466" s="11" t="s">
        <v>58</v>
      </c>
      <c r="D466" s="27">
        <v>395</v>
      </c>
      <c r="E466" s="27">
        <v>6</v>
      </c>
      <c r="F466" s="27">
        <v>228</v>
      </c>
      <c r="G466" s="60">
        <f t="shared" si="7"/>
        <v>629</v>
      </c>
    </row>
    <row r="467" spans="1:7" x14ac:dyDescent="0.3">
      <c r="A467" s="136"/>
      <c r="B467" s="137"/>
      <c r="C467" s="11" t="s">
        <v>59</v>
      </c>
      <c r="E467" s="27">
        <v>19928</v>
      </c>
      <c r="F467" s="27">
        <v>25651</v>
      </c>
      <c r="G467" s="60">
        <f t="shared" si="7"/>
        <v>45579</v>
      </c>
    </row>
    <row r="468" spans="1:7" x14ac:dyDescent="0.3">
      <c r="A468" s="136"/>
      <c r="B468" s="137"/>
      <c r="C468" s="11" t="s">
        <v>60</v>
      </c>
      <c r="D468" s="27">
        <v>16575</v>
      </c>
      <c r="G468" s="60">
        <f t="shared" si="7"/>
        <v>16575</v>
      </c>
    </row>
    <row r="469" spans="1:7" x14ac:dyDescent="0.3">
      <c r="A469" s="136"/>
      <c r="B469" s="137"/>
      <c r="C469" s="11" t="s">
        <v>61</v>
      </c>
      <c r="D469" s="27">
        <v>14726</v>
      </c>
      <c r="G469" s="60">
        <f t="shared" si="7"/>
        <v>14726</v>
      </c>
    </row>
    <row r="470" spans="1:7" x14ac:dyDescent="0.3">
      <c r="A470" s="136"/>
      <c r="B470" s="137"/>
      <c r="C470" s="11" t="s">
        <v>62</v>
      </c>
      <c r="D470" s="27">
        <v>3016</v>
      </c>
      <c r="E470" s="27">
        <v>2325</v>
      </c>
      <c r="F470" s="27">
        <v>3069</v>
      </c>
      <c r="G470" s="60">
        <f t="shared" si="7"/>
        <v>8410</v>
      </c>
    </row>
    <row r="471" spans="1:7" x14ac:dyDescent="0.3">
      <c r="A471" s="136"/>
      <c r="B471" s="137"/>
      <c r="C471" s="11" t="s">
        <v>63</v>
      </c>
      <c r="D471" s="27">
        <v>250</v>
      </c>
      <c r="F471" s="27">
        <v>24</v>
      </c>
      <c r="G471" s="60">
        <f t="shared" si="7"/>
        <v>274</v>
      </c>
    </row>
    <row r="472" spans="1:7" x14ac:dyDescent="0.3">
      <c r="A472" s="136"/>
      <c r="B472" s="137"/>
      <c r="C472" s="11" t="s">
        <v>64</v>
      </c>
      <c r="D472" s="27">
        <v>1714</v>
      </c>
      <c r="F472" s="27">
        <v>2515</v>
      </c>
      <c r="G472" s="60">
        <f t="shared" si="7"/>
        <v>4229</v>
      </c>
    </row>
    <row r="473" spans="1:7" x14ac:dyDescent="0.3">
      <c r="A473" s="136"/>
      <c r="B473" s="137"/>
      <c r="C473" s="11" t="s">
        <v>65</v>
      </c>
      <c r="D473" s="27">
        <v>3757</v>
      </c>
      <c r="E473" s="27">
        <v>3370</v>
      </c>
      <c r="F473" s="27">
        <v>8813</v>
      </c>
      <c r="G473" s="60">
        <f t="shared" si="7"/>
        <v>15940</v>
      </c>
    </row>
    <row r="474" spans="1:7" x14ac:dyDescent="0.3">
      <c r="A474" s="136"/>
      <c r="B474" s="137"/>
      <c r="C474" s="11" t="s">
        <v>67</v>
      </c>
      <c r="D474" s="27">
        <v>145</v>
      </c>
      <c r="E474" s="27">
        <v>62</v>
      </c>
      <c r="F474" s="27">
        <v>213</v>
      </c>
      <c r="G474" s="60">
        <f t="shared" si="7"/>
        <v>420</v>
      </c>
    </row>
    <row r="475" spans="1:7" x14ac:dyDescent="0.3">
      <c r="A475" s="136"/>
      <c r="B475" s="137"/>
      <c r="C475" s="11" t="s">
        <v>68</v>
      </c>
      <c r="D475" s="27">
        <v>6591</v>
      </c>
      <c r="E475" s="27">
        <v>7352</v>
      </c>
      <c r="F475" s="27">
        <v>12955</v>
      </c>
      <c r="G475" s="60">
        <f t="shared" si="7"/>
        <v>26898</v>
      </c>
    </row>
    <row r="476" spans="1:7" x14ac:dyDescent="0.3">
      <c r="A476" s="136"/>
      <c r="B476" s="137"/>
      <c r="C476" s="11" t="s">
        <v>69</v>
      </c>
      <c r="D476" s="27">
        <v>3933</v>
      </c>
      <c r="E476" s="27">
        <v>1707</v>
      </c>
      <c r="F476" s="27">
        <v>4383</v>
      </c>
      <c r="G476" s="60">
        <f t="shared" si="7"/>
        <v>10023</v>
      </c>
    </row>
    <row r="477" spans="1:7" x14ac:dyDescent="0.3">
      <c r="A477" s="136"/>
      <c r="B477" s="137"/>
      <c r="C477" s="11" t="s">
        <v>70</v>
      </c>
      <c r="D477" s="27">
        <v>2437</v>
      </c>
      <c r="E477" s="27">
        <v>1622</v>
      </c>
      <c r="F477" s="27">
        <v>3318</v>
      </c>
      <c r="G477" s="60">
        <f t="shared" si="7"/>
        <v>7377</v>
      </c>
    </row>
    <row r="478" spans="1:7" x14ac:dyDescent="0.3">
      <c r="A478" s="136"/>
      <c r="B478" s="137"/>
      <c r="C478" s="11" t="s">
        <v>71</v>
      </c>
      <c r="D478" s="27">
        <v>10550</v>
      </c>
      <c r="E478" s="27">
        <v>6624</v>
      </c>
      <c r="F478" s="27">
        <v>10031</v>
      </c>
      <c r="G478" s="60">
        <f t="shared" si="7"/>
        <v>27205</v>
      </c>
    </row>
    <row r="479" spans="1:7" x14ac:dyDescent="0.3">
      <c r="A479" s="136"/>
      <c r="B479" s="137"/>
      <c r="C479" s="11" t="s">
        <v>72</v>
      </c>
      <c r="D479" s="27">
        <v>11623</v>
      </c>
      <c r="E479" s="27">
        <v>7867</v>
      </c>
      <c r="F479" s="27">
        <v>10598</v>
      </c>
      <c r="G479" s="60">
        <f t="shared" si="7"/>
        <v>30088</v>
      </c>
    </row>
    <row r="480" spans="1:7" x14ac:dyDescent="0.3">
      <c r="A480" s="136"/>
      <c r="B480" s="137"/>
      <c r="C480" s="11" t="s">
        <v>73</v>
      </c>
      <c r="D480" s="27">
        <v>548</v>
      </c>
      <c r="E480" s="27">
        <v>525</v>
      </c>
      <c r="F480" s="27">
        <v>1636</v>
      </c>
      <c r="G480" s="60">
        <f t="shared" si="7"/>
        <v>2709</v>
      </c>
    </row>
    <row r="481" spans="1:7" x14ac:dyDescent="0.3">
      <c r="A481" s="136"/>
      <c r="B481" s="137"/>
      <c r="C481" s="11" t="s">
        <v>74</v>
      </c>
      <c r="D481" s="27">
        <v>700</v>
      </c>
      <c r="E481" s="27">
        <v>153</v>
      </c>
      <c r="F481" s="27">
        <v>301</v>
      </c>
      <c r="G481" s="60">
        <f t="shared" si="7"/>
        <v>1154</v>
      </c>
    </row>
    <row r="482" spans="1:7" x14ac:dyDescent="0.3">
      <c r="A482" s="136"/>
      <c r="B482" s="137"/>
      <c r="C482" s="11" t="s">
        <v>75</v>
      </c>
      <c r="D482" s="27">
        <v>2726</v>
      </c>
      <c r="E482" s="27">
        <v>2176</v>
      </c>
      <c r="F482" s="27">
        <v>3412</v>
      </c>
      <c r="G482" s="60">
        <f t="shared" si="7"/>
        <v>8314</v>
      </c>
    </row>
    <row r="483" spans="1:7" ht="28.8" x14ac:dyDescent="0.3">
      <c r="A483" s="136"/>
      <c r="B483" s="10" t="s">
        <v>76</v>
      </c>
      <c r="C483" s="14" t="s">
        <v>64</v>
      </c>
      <c r="E483" s="27">
        <v>215</v>
      </c>
      <c r="G483" s="60">
        <f t="shared" si="7"/>
        <v>215</v>
      </c>
    </row>
    <row r="484" spans="1:7" x14ac:dyDescent="0.3">
      <c r="A484" s="136" t="s">
        <v>48</v>
      </c>
      <c r="B484" s="137" t="s">
        <v>54</v>
      </c>
      <c r="C484" s="11" t="s">
        <v>55</v>
      </c>
      <c r="D484" s="27">
        <v>12086</v>
      </c>
      <c r="E484" s="27">
        <v>11154</v>
      </c>
      <c r="F484" s="27">
        <v>15276</v>
      </c>
      <c r="G484" s="60">
        <f t="shared" si="7"/>
        <v>38516</v>
      </c>
    </row>
    <row r="485" spans="1:7" x14ac:dyDescent="0.3">
      <c r="A485" s="136"/>
      <c r="B485" s="137"/>
      <c r="C485" s="11" t="s">
        <v>56</v>
      </c>
      <c r="D485" s="27">
        <v>5693</v>
      </c>
      <c r="E485" s="27">
        <v>5402</v>
      </c>
      <c r="F485" s="27">
        <v>7976</v>
      </c>
      <c r="G485" s="60">
        <f t="shared" si="7"/>
        <v>19071</v>
      </c>
    </row>
    <row r="486" spans="1:7" x14ac:dyDescent="0.3">
      <c r="A486" s="136"/>
      <c r="B486" s="137"/>
      <c r="C486" s="11" t="s">
        <v>57</v>
      </c>
      <c r="D486" s="27">
        <v>5213</v>
      </c>
      <c r="E486" s="27">
        <v>3854</v>
      </c>
      <c r="F486" s="27">
        <v>5604</v>
      </c>
      <c r="G486" s="60">
        <f t="shared" si="7"/>
        <v>14671</v>
      </c>
    </row>
    <row r="487" spans="1:7" x14ac:dyDescent="0.3">
      <c r="A487" s="136"/>
      <c r="B487" s="137"/>
      <c r="C487" s="11" t="s">
        <v>58</v>
      </c>
      <c r="D487" s="27">
        <v>395</v>
      </c>
      <c r="E487" s="27">
        <v>14</v>
      </c>
      <c r="F487" s="27">
        <v>219</v>
      </c>
      <c r="G487" s="60">
        <f t="shared" si="7"/>
        <v>628</v>
      </c>
    </row>
    <row r="488" spans="1:7" x14ac:dyDescent="0.3">
      <c r="A488" s="136"/>
      <c r="B488" s="137"/>
      <c r="C488" s="11" t="s">
        <v>59</v>
      </c>
      <c r="E488" s="27">
        <v>19479</v>
      </c>
      <c r="F488" s="27">
        <v>25740</v>
      </c>
      <c r="G488" s="60">
        <f t="shared" si="7"/>
        <v>45219</v>
      </c>
    </row>
    <row r="489" spans="1:7" x14ac:dyDescent="0.3">
      <c r="A489" s="136"/>
      <c r="B489" s="137"/>
      <c r="C489" s="11" t="s">
        <v>60</v>
      </c>
      <c r="D489" s="27">
        <v>16767</v>
      </c>
      <c r="G489" s="60">
        <f t="shared" si="7"/>
        <v>16767</v>
      </c>
    </row>
    <row r="490" spans="1:7" x14ac:dyDescent="0.3">
      <c r="A490" s="136"/>
      <c r="B490" s="137"/>
      <c r="C490" s="11" t="s">
        <v>61</v>
      </c>
      <c r="D490" s="27">
        <v>14760</v>
      </c>
      <c r="G490" s="60">
        <f t="shared" si="7"/>
        <v>14760</v>
      </c>
    </row>
    <row r="491" spans="1:7" x14ac:dyDescent="0.3">
      <c r="A491" s="136"/>
      <c r="B491" s="137"/>
      <c r="C491" s="11" t="s">
        <v>62</v>
      </c>
      <c r="D491" s="27">
        <v>2997</v>
      </c>
      <c r="E491" s="27">
        <v>2226</v>
      </c>
      <c r="F491" s="27">
        <v>3297</v>
      </c>
      <c r="G491" s="60">
        <f t="shared" si="7"/>
        <v>8520</v>
      </c>
    </row>
    <row r="492" spans="1:7" x14ac:dyDescent="0.3">
      <c r="A492" s="136"/>
      <c r="B492" s="137"/>
      <c r="C492" s="11" t="s">
        <v>63</v>
      </c>
      <c r="D492" s="27">
        <v>249</v>
      </c>
      <c r="F492" s="27">
        <v>55</v>
      </c>
      <c r="G492" s="60">
        <f t="shared" si="7"/>
        <v>304</v>
      </c>
    </row>
    <row r="493" spans="1:7" x14ac:dyDescent="0.3">
      <c r="A493" s="136"/>
      <c r="B493" s="137"/>
      <c r="C493" s="11" t="s">
        <v>64</v>
      </c>
      <c r="D493" s="27">
        <v>1764</v>
      </c>
      <c r="F493" s="27">
        <v>2440</v>
      </c>
      <c r="G493" s="60">
        <f t="shared" si="7"/>
        <v>4204</v>
      </c>
    </row>
    <row r="494" spans="1:7" x14ac:dyDescent="0.3">
      <c r="A494" s="136"/>
      <c r="B494" s="137"/>
      <c r="C494" s="11" t="s">
        <v>65</v>
      </c>
      <c r="D494" s="27">
        <v>3852</v>
      </c>
      <c r="E494" s="27">
        <v>3332</v>
      </c>
      <c r="F494" s="27">
        <v>8801</v>
      </c>
      <c r="G494" s="60">
        <f t="shared" si="7"/>
        <v>15985</v>
      </c>
    </row>
    <row r="495" spans="1:7" x14ac:dyDescent="0.3">
      <c r="A495" s="136"/>
      <c r="B495" s="137"/>
      <c r="C495" s="11" t="s">
        <v>66</v>
      </c>
      <c r="F495" s="27">
        <v>8</v>
      </c>
      <c r="G495" s="60">
        <f t="shared" si="7"/>
        <v>8</v>
      </c>
    </row>
    <row r="496" spans="1:7" x14ac:dyDescent="0.3">
      <c r="A496" s="136"/>
      <c r="B496" s="137"/>
      <c r="C496" s="11" t="s">
        <v>67</v>
      </c>
      <c r="D496" s="27">
        <v>162</v>
      </c>
      <c r="E496" s="27">
        <v>65</v>
      </c>
      <c r="F496" s="27">
        <v>223</v>
      </c>
      <c r="G496" s="60">
        <f t="shared" si="7"/>
        <v>450</v>
      </c>
    </row>
    <row r="497" spans="1:7" x14ac:dyDescent="0.3">
      <c r="A497" s="136"/>
      <c r="B497" s="137"/>
      <c r="C497" s="11" t="s">
        <v>68</v>
      </c>
      <c r="D497" s="27">
        <v>6731</v>
      </c>
      <c r="E497" s="27">
        <v>7275</v>
      </c>
      <c r="F497" s="27">
        <v>13069</v>
      </c>
      <c r="G497" s="60">
        <f t="shared" si="7"/>
        <v>27075</v>
      </c>
    </row>
    <row r="498" spans="1:7" x14ac:dyDescent="0.3">
      <c r="A498" s="136"/>
      <c r="B498" s="137"/>
      <c r="C498" s="11" t="s">
        <v>69</v>
      </c>
      <c r="D498" s="27">
        <v>3986</v>
      </c>
      <c r="E498" s="27">
        <v>1656</v>
      </c>
      <c r="F498" s="27">
        <v>4271</v>
      </c>
      <c r="G498" s="60">
        <f t="shared" si="7"/>
        <v>9913</v>
      </c>
    </row>
    <row r="499" spans="1:7" x14ac:dyDescent="0.3">
      <c r="A499" s="136"/>
      <c r="B499" s="137"/>
      <c r="C499" s="11" t="s">
        <v>70</v>
      </c>
      <c r="D499" s="27">
        <v>2443</v>
      </c>
      <c r="E499" s="27">
        <v>1607</v>
      </c>
      <c r="F499" s="27">
        <v>3450</v>
      </c>
      <c r="G499" s="60">
        <f t="shared" si="7"/>
        <v>7500</v>
      </c>
    </row>
    <row r="500" spans="1:7" x14ac:dyDescent="0.3">
      <c r="A500" s="136"/>
      <c r="B500" s="137"/>
      <c r="C500" s="11" t="s">
        <v>71</v>
      </c>
      <c r="D500" s="27">
        <v>10844</v>
      </c>
      <c r="E500" s="27">
        <v>6772</v>
      </c>
      <c r="F500" s="27">
        <v>10684</v>
      </c>
      <c r="G500" s="60">
        <f t="shared" si="7"/>
        <v>28300</v>
      </c>
    </row>
    <row r="501" spans="1:7" x14ac:dyDescent="0.3">
      <c r="A501" s="136"/>
      <c r="B501" s="137"/>
      <c r="C501" s="11" t="s">
        <v>72</v>
      </c>
      <c r="D501" s="27">
        <v>11840</v>
      </c>
      <c r="E501" s="27">
        <v>8049</v>
      </c>
      <c r="F501" s="27">
        <v>11228</v>
      </c>
      <c r="G501" s="60">
        <f t="shared" si="7"/>
        <v>31117</v>
      </c>
    </row>
    <row r="502" spans="1:7" x14ac:dyDescent="0.3">
      <c r="A502" s="136"/>
      <c r="B502" s="137"/>
      <c r="C502" s="11" t="s">
        <v>73</v>
      </c>
      <c r="D502" s="27">
        <v>608</v>
      </c>
      <c r="E502" s="27">
        <v>520</v>
      </c>
      <c r="F502" s="27">
        <v>1770</v>
      </c>
      <c r="G502" s="60">
        <f t="shared" si="7"/>
        <v>2898</v>
      </c>
    </row>
    <row r="503" spans="1:7" x14ac:dyDescent="0.3">
      <c r="A503" s="136"/>
      <c r="B503" s="137"/>
      <c r="C503" s="11" t="s">
        <v>74</v>
      </c>
      <c r="D503" s="27">
        <v>721</v>
      </c>
      <c r="E503" s="27">
        <v>140</v>
      </c>
      <c r="F503" s="27">
        <v>295</v>
      </c>
      <c r="G503" s="60">
        <f t="shared" si="7"/>
        <v>1156</v>
      </c>
    </row>
    <row r="504" spans="1:7" x14ac:dyDescent="0.3">
      <c r="A504" s="136"/>
      <c r="B504" s="137"/>
      <c r="C504" s="11" t="s">
        <v>75</v>
      </c>
      <c r="D504" s="27">
        <v>2761</v>
      </c>
      <c r="E504" s="27">
        <v>2067</v>
      </c>
      <c r="F504" s="27">
        <v>3400</v>
      </c>
      <c r="G504" s="60">
        <f t="shared" si="7"/>
        <v>8228</v>
      </c>
    </row>
    <row r="505" spans="1:7" ht="28.8" x14ac:dyDescent="0.3">
      <c r="A505" s="136"/>
      <c r="B505" s="10" t="s">
        <v>76</v>
      </c>
      <c r="C505" s="14" t="s">
        <v>64</v>
      </c>
      <c r="E505" s="27">
        <v>184</v>
      </c>
      <c r="G505" s="60">
        <f t="shared" si="7"/>
        <v>184</v>
      </c>
    </row>
    <row r="506" spans="1:7" x14ac:dyDescent="0.3">
      <c r="A506" s="136" t="s">
        <v>49</v>
      </c>
      <c r="B506" s="137" t="s">
        <v>54</v>
      </c>
      <c r="C506" s="11" t="s">
        <v>55</v>
      </c>
      <c r="D506" s="27">
        <v>12714</v>
      </c>
      <c r="E506" s="27">
        <v>11457</v>
      </c>
      <c r="F506" s="27">
        <v>15811</v>
      </c>
      <c r="G506" s="60">
        <f t="shared" si="7"/>
        <v>39982</v>
      </c>
    </row>
    <row r="507" spans="1:7" x14ac:dyDescent="0.3">
      <c r="A507" s="136"/>
      <c r="B507" s="137"/>
      <c r="C507" s="11" t="s">
        <v>56</v>
      </c>
      <c r="D507" s="27">
        <v>5774</v>
      </c>
      <c r="E507" s="27">
        <v>5423</v>
      </c>
      <c r="F507" s="27">
        <v>7897</v>
      </c>
      <c r="G507" s="60">
        <f t="shared" si="7"/>
        <v>19094</v>
      </c>
    </row>
    <row r="508" spans="1:7" x14ac:dyDescent="0.3">
      <c r="A508" s="136"/>
      <c r="B508" s="137"/>
      <c r="C508" s="11" t="s">
        <v>57</v>
      </c>
      <c r="D508" s="27">
        <v>5383</v>
      </c>
      <c r="E508" s="27">
        <v>3948</v>
      </c>
      <c r="F508" s="27">
        <v>5693</v>
      </c>
      <c r="G508" s="60">
        <f t="shared" si="7"/>
        <v>15024</v>
      </c>
    </row>
    <row r="509" spans="1:7" x14ac:dyDescent="0.3">
      <c r="A509" s="136"/>
      <c r="B509" s="137"/>
      <c r="C509" s="11" t="s">
        <v>58</v>
      </c>
      <c r="D509" s="27">
        <v>408</v>
      </c>
      <c r="E509" s="27">
        <v>14</v>
      </c>
      <c r="F509" s="27">
        <v>229</v>
      </c>
      <c r="G509" s="60">
        <f t="shared" si="7"/>
        <v>651</v>
      </c>
    </row>
    <row r="510" spans="1:7" x14ac:dyDescent="0.3">
      <c r="A510" s="136"/>
      <c r="B510" s="137"/>
      <c r="C510" s="11" t="s">
        <v>59</v>
      </c>
      <c r="E510" s="27">
        <v>20284</v>
      </c>
      <c r="F510" s="27">
        <v>26000</v>
      </c>
      <c r="G510" s="60">
        <f t="shared" si="7"/>
        <v>46284</v>
      </c>
    </row>
    <row r="511" spans="1:7" x14ac:dyDescent="0.3">
      <c r="A511" s="136"/>
      <c r="B511" s="137"/>
      <c r="C511" s="11" t="s">
        <v>60</v>
      </c>
      <c r="D511" s="27">
        <v>18911</v>
      </c>
      <c r="G511" s="60">
        <f t="shared" si="7"/>
        <v>18911</v>
      </c>
    </row>
    <row r="512" spans="1:7" x14ac:dyDescent="0.3">
      <c r="A512" s="136"/>
      <c r="B512" s="137"/>
      <c r="C512" s="11" t="s">
        <v>61</v>
      </c>
      <c r="D512" s="27">
        <v>15165</v>
      </c>
      <c r="G512" s="60">
        <f t="shared" si="7"/>
        <v>15165</v>
      </c>
    </row>
    <row r="513" spans="1:7" x14ac:dyDescent="0.3">
      <c r="A513" s="136"/>
      <c r="B513" s="137"/>
      <c r="C513" s="11" t="s">
        <v>62</v>
      </c>
      <c r="D513" s="27">
        <v>3072</v>
      </c>
      <c r="E513" s="27">
        <v>2246</v>
      </c>
      <c r="F513" s="27">
        <v>3342</v>
      </c>
      <c r="G513" s="60">
        <f t="shared" si="7"/>
        <v>8660</v>
      </c>
    </row>
    <row r="514" spans="1:7" x14ac:dyDescent="0.3">
      <c r="A514" s="136"/>
      <c r="B514" s="137"/>
      <c r="C514" s="11" t="s">
        <v>63</v>
      </c>
      <c r="D514" s="27">
        <v>259</v>
      </c>
      <c r="F514" s="27">
        <v>74</v>
      </c>
      <c r="G514" s="60">
        <f t="shared" si="7"/>
        <v>333</v>
      </c>
    </row>
    <row r="515" spans="1:7" x14ac:dyDescent="0.3">
      <c r="A515" s="136"/>
      <c r="B515" s="137"/>
      <c r="C515" s="11" t="s">
        <v>64</v>
      </c>
      <c r="D515" s="27">
        <v>1824</v>
      </c>
      <c r="F515" s="27">
        <v>2448</v>
      </c>
      <c r="G515" s="60">
        <f t="shared" si="7"/>
        <v>4272</v>
      </c>
    </row>
    <row r="516" spans="1:7" x14ac:dyDescent="0.3">
      <c r="A516" s="136"/>
      <c r="B516" s="137"/>
      <c r="C516" s="11" t="s">
        <v>65</v>
      </c>
      <c r="D516" s="27">
        <v>4035</v>
      </c>
      <c r="E516" s="27">
        <v>3673</v>
      </c>
      <c r="F516" s="27">
        <v>8928</v>
      </c>
      <c r="G516" s="60">
        <f t="shared" si="7"/>
        <v>16636</v>
      </c>
    </row>
    <row r="517" spans="1:7" x14ac:dyDescent="0.3">
      <c r="A517" s="136"/>
      <c r="B517" s="137"/>
      <c r="C517" s="11" t="s">
        <v>67</v>
      </c>
      <c r="D517" s="27">
        <v>145</v>
      </c>
      <c r="E517" s="27">
        <v>72</v>
      </c>
      <c r="F517" s="27">
        <v>211</v>
      </c>
      <c r="G517" s="60">
        <f t="shared" ref="G517:G568" si="8">SUM(D517:F517)</f>
        <v>428</v>
      </c>
    </row>
    <row r="518" spans="1:7" x14ac:dyDescent="0.3">
      <c r="A518" s="136"/>
      <c r="B518" s="137"/>
      <c r="C518" s="11" t="s">
        <v>68</v>
      </c>
      <c r="D518" s="27">
        <v>6867</v>
      </c>
      <c r="E518" s="27">
        <v>7488</v>
      </c>
      <c r="F518" s="27">
        <v>13021</v>
      </c>
      <c r="G518" s="60">
        <f t="shared" si="8"/>
        <v>27376</v>
      </c>
    </row>
    <row r="519" spans="1:7" x14ac:dyDescent="0.3">
      <c r="A519" s="136"/>
      <c r="B519" s="137"/>
      <c r="C519" s="11" t="s">
        <v>69</v>
      </c>
      <c r="D519" s="27">
        <v>3972</v>
      </c>
      <c r="E519" s="27">
        <v>1693</v>
      </c>
      <c r="F519" s="27">
        <v>4287</v>
      </c>
      <c r="G519" s="60">
        <f t="shared" si="8"/>
        <v>9952</v>
      </c>
    </row>
    <row r="520" spans="1:7" x14ac:dyDescent="0.3">
      <c r="A520" s="136"/>
      <c r="B520" s="137"/>
      <c r="C520" s="11" t="s">
        <v>70</v>
      </c>
      <c r="D520" s="27">
        <v>2465</v>
      </c>
      <c r="E520" s="27">
        <v>1580</v>
      </c>
      <c r="F520" s="27">
        <v>3401</v>
      </c>
      <c r="G520" s="60">
        <f t="shared" si="8"/>
        <v>7446</v>
      </c>
    </row>
    <row r="521" spans="1:7" x14ac:dyDescent="0.3">
      <c r="A521" s="136"/>
      <c r="B521" s="137"/>
      <c r="C521" s="11" t="s">
        <v>71</v>
      </c>
      <c r="D521" s="27">
        <v>11447</v>
      </c>
      <c r="E521" s="27">
        <v>7487</v>
      </c>
      <c r="F521" s="27">
        <v>11361</v>
      </c>
      <c r="G521" s="60">
        <f t="shared" si="8"/>
        <v>30295</v>
      </c>
    </row>
    <row r="522" spans="1:7" x14ac:dyDescent="0.3">
      <c r="A522" s="136"/>
      <c r="B522" s="137"/>
      <c r="C522" s="11" t="s">
        <v>72</v>
      </c>
      <c r="D522" s="27">
        <v>12540</v>
      </c>
      <c r="E522" s="27">
        <v>8781</v>
      </c>
      <c r="F522" s="27">
        <v>11805</v>
      </c>
      <c r="G522" s="60">
        <f t="shared" si="8"/>
        <v>33126</v>
      </c>
    </row>
    <row r="523" spans="1:7" x14ac:dyDescent="0.3">
      <c r="A523" s="136"/>
      <c r="B523" s="137"/>
      <c r="C523" s="11" t="s">
        <v>73</v>
      </c>
      <c r="D523" s="27">
        <v>609</v>
      </c>
      <c r="E523" s="27">
        <v>605</v>
      </c>
      <c r="F523" s="27">
        <v>1932</v>
      </c>
      <c r="G523" s="60">
        <f t="shared" si="8"/>
        <v>3146</v>
      </c>
    </row>
    <row r="524" spans="1:7" x14ac:dyDescent="0.3">
      <c r="A524" s="136"/>
      <c r="B524" s="137"/>
      <c r="C524" s="11" t="s">
        <v>74</v>
      </c>
      <c r="D524" s="27">
        <v>701</v>
      </c>
      <c r="E524" s="27">
        <v>149</v>
      </c>
      <c r="F524" s="27">
        <v>321</v>
      </c>
      <c r="G524" s="60">
        <f t="shared" si="8"/>
        <v>1171</v>
      </c>
    </row>
    <row r="525" spans="1:7" x14ac:dyDescent="0.3">
      <c r="A525" s="136"/>
      <c r="B525" s="137"/>
      <c r="C525" s="11" t="s">
        <v>75</v>
      </c>
      <c r="D525" s="27">
        <v>2804</v>
      </c>
      <c r="E525" s="27">
        <v>2261</v>
      </c>
      <c r="F525" s="27">
        <v>3633</v>
      </c>
      <c r="G525" s="60">
        <f t="shared" si="8"/>
        <v>8698</v>
      </c>
    </row>
    <row r="526" spans="1:7" ht="28.8" x14ac:dyDescent="0.3">
      <c r="A526" s="136"/>
      <c r="B526" s="10" t="s">
        <v>76</v>
      </c>
      <c r="C526" s="14" t="s">
        <v>64</v>
      </c>
      <c r="E526" s="27">
        <v>181</v>
      </c>
      <c r="G526" s="60">
        <f t="shared" si="8"/>
        <v>181</v>
      </c>
    </row>
    <row r="527" spans="1:7" x14ac:dyDescent="0.3">
      <c r="A527" s="136" t="s">
        <v>50</v>
      </c>
      <c r="B527" s="137" t="s">
        <v>54</v>
      </c>
      <c r="C527" s="11" t="s">
        <v>55</v>
      </c>
      <c r="D527" s="27">
        <v>12930</v>
      </c>
      <c r="E527" s="27">
        <v>11743</v>
      </c>
      <c r="F527" s="27">
        <v>16402</v>
      </c>
      <c r="G527" s="60">
        <f t="shared" si="8"/>
        <v>41075</v>
      </c>
    </row>
    <row r="528" spans="1:7" x14ac:dyDescent="0.3">
      <c r="A528" s="136"/>
      <c r="B528" s="137"/>
      <c r="C528" s="11" t="s">
        <v>56</v>
      </c>
      <c r="D528" s="27">
        <v>5902</v>
      </c>
      <c r="E528" s="27">
        <v>5503</v>
      </c>
      <c r="F528" s="27">
        <v>7968</v>
      </c>
      <c r="G528" s="60">
        <f t="shared" si="8"/>
        <v>19373</v>
      </c>
    </row>
    <row r="529" spans="1:7" x14ac:dyDescent="0.3">
      <c r="A529" s="136"/>
      <c r="B529" s="137"/>
      <c r="C529" s="11" t="s">
        <v>57</v>
      </c>
      <c r="D529" s="27">
        <v>5478</v>
      </c>
      <c r="E529" s="27">
        <v>4093</v>
      </c>
      <c r="F529" s="27">
        <v>5745</v>
      </c>
      <c r="G529" s="60">
        <f t="shared" si="8"/>
        <v>15316</v>
      </c>
    </row>
    <row r="530" spans="1:7" x14ac:dyDescent="0.3">
      <c r="A530" s="136"/>
      <c r="B530" s="137"/>
      <c r="C530" s="11" t="s">
        <v>58</v>
      </c>
      <c r="D530" s="27">
        <v>412</v>
      </c>
      <c r="E530" s="27">
        <v>16</v>
      </c>
      <c r="F530" s="27">
        <v>236</v>
      </c>
      <c r="G530" s="60">
        <f t="shared" si="8"/>
        <v>664</v>
      </c>
    </row>
    <row r="531" spans="1:7" x14ac:dyDescent="0.3">
      <c r="A531" s="136"/>
      <c r="B531" s="137"/>
      <c r="C531" s="11" t="s">
        <v>59</v>
      </c>
      <c r="E531" s="27">
        <v>20660</v>
      </c>
      <c r="F531" s="27">
        <v>26849</v>
      </c>
      <c r="G531" s="60">
        <f t="shared" si="8"/>
        <v>47509</v>
      </c>
    </row>
    <row r="532" spans="1:7" x14ac:dyDescent="0.3">
      <c r="A532" s="136"/>
      <c r="B532" s="137"/>
      <c r="C532" s="11" t="s">
        <v>60</v>
      </c>
      <c r="D532" s="27">
        <v>19645</v>
      </c>
      <c r="G532" s="60">
        <f t="shared" si="8"/>
        <v>19645</v>
      </c>
    </row>
    <row r="533" spans="1:7" x14ac:dyDescent="0.3">
      <c r="A533" s="136"/>
      <c r="B533" s="137"/>
      <c r="C533" s="11" t="s">
        <v>61</v>
      </c>
      <c r="D533" s="27">
        <v>16096</v>
      </c>
      <c r="G533" s="60">
        <f t="shared" si="8"/>
        <v>16096</v>
      </c>
    </row>
    <row r="534" spans="1:7" x14ac:dyDescent="0.3">
      <c r="A534" s="136"/>
      <c r="B534" s="137"/>
      <c r="C534" s="11" t="s">
        <v>62</v>
      </c>
      <c r="D534" s="27">
        <v>3045</v>
      </c>
      <c r="E534" s="27">
        <v>2217</v>
      </c>
      <c r="F534" s="27">
        <v>3434</v>
      </c>
      <c r="G534" s="60">
        <f t="shared" si="8"/>
        <v>8696</v>
      </c>
    </row>
    <row r="535" spans="1:7" x14ac:dyDescent="0.3">
      <c r="A535" s="136"/>
      <c r="B535" s="137"/>
      <c r="C535" s="11" t="s">
        <v>63</v>
      </c>
      <c r="D535" s="27">
        <v>251</v>
      </c>
      <c r="F535" s="27">
        <v>70</v>
      </c>
      <c r="G535" s="60">
        <f t="shared" si="8"/>
        <v>321</v>
      </c>
    </row>
    <row r="536" spans="1:7" x14ac:dyDescent="0.3">
      <c r="A536" s="136"/>
      <c r="B536" s="137"/>
      <c r="C536" s="11" t="s">
        <v>64</v>
      </c>
      <c r="D536" s="27">
        <v>1809</v>
      </c>
      <c r="F536" s="27">
        <v>2543</v>
      </c>
      <c r="G536" s="60">
        <f t="shared" si="8"/>
        <v>4352</v>
      </c>
    </row>
    <row r="537" spans="1:7" x14ac:dyDescent="0.3">
      <c r="A537" s="136"/>
      <c r="B537" s="137"/>
      <c r="C537" s="11" t="s">
        <v>65</v>
      </c>
      <c r="D537" s="27">
        <v>4017</v>
      </c>
      <c r="E537" s="27">
        <v>3572</v>
      </c>
      <c r="F537" s="27">
        <v>9076</v>
      </c>
      <c r="G537" s="60">
        <f t="shared" si="8"/>
        <v>16665</v>
      </c>
    </row>
    <row r="538" spans="1:7" x14ac:dyDescent="0.3">
      <c r="A538" s="136"/>
      <c r="B538" s="137"/>
      <c r="C538" s="11" t="s">
        <v>67</v>
      </c>
      <c r="D538" s="27">
        <v>148</v>
      </c>
      <c r="E538" s="27">
        <v>66</v>
      </c>
      <c r="F538" s="27">
        <v>227</v>
      </c>
      <c r="G538" s="60">
        <f t="shared" si="8"/>
        <v>441</v>
      </c>
    </row>
    <row r="539" spans="1:7" x14ac:dyDescent="0.3">
      <c r="A539" s="136"/>
      <c r="B539" s="137"/>
      <c r="C539" s="11" t="s">
        <v>68</v>
      </c>
      <c r="D539" s="27">
        <v>7127</v>
      </c>
      <c r="E539" s="27">
        <v>7755</v>
      </c>
      <c r="F539" s="27">
        <v>13423</v>
      </c>
      <c r="G539" s="60">
        <f t="shared" si="8"/>
        <v>28305</v>
      </c>
    </row>
    <row r="540" spans="1:7" x14ac:dyDescent="0.3">
      <c r="A540" s="136"/>
      <c r="B540" s="137"/>
      <c r="C540" s="11" t="s">
        <v>69</v>
      </c>
      <c r="D540" s="27">
        <v>4057</v>
      </c>
      <c r="E540" s="27">
        <v>1688</v>
      </c>
      <c r="F540" s="27">
        <v>4386</v>
      </c>
      <c r="G540" s="60">
        <f t="shared" si="8"/>
        <v>10131</v>
      </c>
    </row>
    <row r="541" spans="1:7" x14ac:dyDescent="0.3">
      <c r="A541" s="136"/>
      <c r="B541" s="137"/>
      <c r="C541" s="11" t="s">
        <v>70</v>
      </c>
      <c r="D541" s="27">
        <v>2471</v>
      </c>
      <c r="E541" s="27">
        <v>1564</v>
      </c>
      <c r="F541" s="27">
        <v>3374</v>
      </c>
      <c r="G541" s="60">
        <f t="shared" si="8"/>
        <v>7409</v>
      </c>
    </row>
    <row r="542" spans="1:7" x14ac:dyDescent="0.3">
      <c r="A542" s="136"/>
      <c r="B542" s="137"/>
      <c r="C542" s="11" t="s">
        <v>71</v>
      </c>
      <c r="D542" s="27">
        <v>11740</v>
      </c>
      <c r="E542" s="27">
        <v>8023</v>
      </c>
      <c r="F542" s="27">
        <v>12072</v>
      </c>
      <c r="G542" s="60">
        <f t="shared" si="8"/>
        <v>31835</v>
      </c>
    </row>
    <row r="543" spans="1:7" x14ac:dyDescent="0.3">
      <c r="A543" s="136"/>
      <c r="B543" s="137"/>
      <c r="C543" s="11" t="s">
        <v>72</v>
      </c>
      <c r="D543" s="27">
        <v>12688</v>
      </c>
      <c r="E543" s="27">
        <v>9289</v>
      </c>
      <c r="F543" s="27">
        <v>12500</v>
      </c>
      <c r="G543" s="60">
        <f t="shared" si="8"/>
        <v>34477</v>
      </c>
    </row>
    <row r="544" spans="1:7" x14ac:dyDescent="0.3">
      <c r="A544" s="136"/>
      <c r="B544" s="137"/>
      <c r="C544" s="11" t="s">
        <v>73</v>
      </c>
      <c r="D544" s="27">
        <v>583</v>
      </c>
      <c r="E544" s="27">
        <v>652</v>
      </c>
      <c r="F544" s="27">
        <v>2110</v>
      </c>
      <c r="G544" s="60">
        <f t="shared" si="8"/>
        <v>3345</v>
      </c>
    </row>
    <row r="545" spans="1:7" x14ac:dyDescent="0.3">
      <c r="A545" s="136"/>
      <c r="B545" s="137"/>
      <c r="C545" s="11" t="s">
        <v>74</v>
      </c>
      <c r="D545" s="27">
        <v>735</v>
      </c>
      <c r="E545" s="27">
        <v>138</v>
      </c>
      <c r="F545" s="27">
        <v>350</v>
      </c>
      <c r="G545" s="60">
        <f t="shared" si="8"/>
        <v>1223</v>
      </c>
    </row>
    <row r="546" spans="1:7" x14ac:dyDescent="0.3">
      <c r="A546" s="136"/>
      <c r="B546" s="137"/>
      <c r="C546" s="11" t="s">
        <v>75</v>
      </c>
      <c r="D546" s="27">
        <v>2819</v>
      </c>
      <c r="E546" s="27">
        <v>2324</v>
      </c>
      <c r="F546" s="27">
        <v>3783</v>
      </c>
      <c r="G546" s="60">
        <f t="shared" si="8"/>
        <v>8926</v>
      </c>
    </row>
    <row r="547" spans="1:7" ht="28.8" x14ac:dyDescent="0.3">
      <c r="A547" s="136"/>
      <c r="B547" s="10" t="s">
        <v>76</v>
      </c>
      <c r="C547" s="14" t="s">
        <v>64</v>
      </c>
      <c r="E547" s="27">
        <v>206</v>
      </c>
      <c r="G547" s="60">
        <f t="shared" si="8"/>
        <v>206</v>
      </c>
    </row>
    <row r="548" spans="1:7" x14ac:dyDescent="0.3">
      <c r="A548" s="136">
        <v>2026</v>
      </c>
      <c r="B548" s="137" t="s">
        <v>54</v>
      </c>
      <c r="C548" s="11" t="s">
        <v>55</v>
      </c>
      <c r="D548" s="62">
        <v>12174</v>
      </c>
      <c r="E548" s="62">
        <v>11836</v>
      </c>
      <c r="F548" s="62">
        <v>16234</v>
      </c>
      <c r="G548" s="60">
        <f t="shared" si="8"/>
        <v>40244</v>
      </c>
    </row>
    <row r="549" spans="1:7" x14ac:dyDescent="0.3">
      <c r="A549" s="136"/>
      <c r="B549" s="137"/>
      <c r="C549" s="11" t="s">
        <v>56</v>
      </c>
      <c r="D549" s="62">
        <v>5696</v>
      </c>
      <c r="E549" s="62">
        <v>5502</v>
      </c>
      <c r="F549" s="62">
        <v>7710</v>
      </c>
      <c r="G549" s="60">
        <f t="shared" si="8"/>
        <v>18908</v>
      </c>
    </row>
    <row r="550" spans="1:7" x14ac:dyDescent="0.3">
      <c r="A550" s="136"/>
      <c r="B550" s="137"/>
      <c r="C550" s="11" t="s">
        <v>57</v>
      </c>
      <c r="D550" s="62">
        <v>4991</v>
      </c>
      <c r="E550" s="62">
        <v>4160</v>
      </c>
      <c r="F550" s="62">
        <v>5672</v>
      </c>
      <c r="G550" s="60">
        <f t="shared" si="8"/>
        <v>14823</v>
      </c>
    </row>
    <row r="551" spans="1:7" x14ac:dyDescent="0.3">
      <c r="A551" s="136"/>
      <c r="B551" s="137"/>
      <c r="C551" s="11" t="s">
        <v>58</v>
      </c>
      <c r="D551" s="62">
        <v>385</v>
      </c>
      <c r="E551" s="62">
        <v>20</v>
      </c>
      <c r="F551" s="62">
        <v>230</v>
      </c>
      <c r="G551" s="60">
        <f t="shared" si="8"/>
        <v>635</v>
      </c>
    </row>
    <row r="552" spans="1:7" x14ac:dyDescent="0.3">
      <c r="A552" s="136"/>
      <c r="B552" s="137"/>
      <c r="C552" s="11" t="s">
        <v>59</v>
      </c>
      <c r="D552" s="62"/>
      <c r="E552" s="62">
        <v>20862</v>
      </c>
      <c r="F552" s="62">
        <v>26457</v>
      </c>
      <c r="G552" s="60">
        <f t="shared" si="8"/>
        <v>47319</v>
      </c>
    </row>
    <row r="553" spans="1:7" x14ac:dyDescent="0.3">
      <c r="A553" s="136"/>
      <c r="B553" s="137"/>
      <c r="C553" s="11" t="s">
        <v>60</v>
      </c>
      <c r="D553" s="62">
        <v>19875</v>
      </c>
      <c r="E553" s="62"/>
      <c r="F553" s="62"/>
      <c r="G553" s="60">
        <f t="shared" si="8"/>
        <v>19875</v>
      </c>
    </row>
    <row r="554" spans="1:7" x14ac:dyDescent="0.3">
      <c r="A554" s="136"/>
      <c r="B554" s="137"/>
      <c r="C554" s="11" t="s">
        <v>61</v>
      </c>
      <c r="D554" s="62">
        <v>16494</v>
      </c>
      <c r="E554" s="62"/>
      <c r="F554" s="62"/>
      <c r="G554" s="60">
        <f t="shared" si="8"/>
        <v>16494</v>
      </c>
    </row>
    <row r="555" spans="1:7" x14ac:dyDescent="0.3">
      <c r="A555" s="136"/>
      <c r="B555" s="137"/>
      <c r="C555" s="11" t="s">
        <v>62</v>
      </c>
      <c r="D555" s="62">
        <v>2852</v>
      </c>
      <c r="E555" s="62">
        <v>2277</v>
      </c>
      <c r="F555" s="62">
        <v>3448</v>
      </c>
      <c r="G555" s="60">
        <f t="shared" si="8"/>
        <v>8577</v>
      </c>
    </row>
    <row r="556" spans="1:7" x14ac:dyDescent="0.3">
      <c r="A556" s="136"/>
      <c r="B556" s="137"/>
      <c r="C556" s="11" t="s">
        <v>63</v>
      </c>
      <c r="D556" s="62">
        <v>239</v>
      </c>
      <c r="E556" s="62"/>
      <c r="F556" s="62">
        <v>81</v>
      </c>
      <c r="G556" s="60">
        <f t="shared" si="8"/>
        <v>320</v>
      </c>
    </row>
    <row r="557" spans="1:7" x14ac:dyDescent="0.3">
      <c r="A557" s="136"/>
      <c r="B557" s="137"/>
      <c r="C557" s="11" t="s">
        <v>64</v>
      </c>
      <c r="D557" s="62">
        <v>1721</v>
      </c>
      <c r="E557" s="62"/>
      <c r="F557" s="62">
        <v>2601</v>
      </c>
      <c r="G557" s="60">
        <f t="shared" si="8"/>
        <v>4322</v>
      </c>
    </row>
    <row r="558" spans="1:7" x14ac:dyDescent="0.3">
      <c r="A558" s="136"/>
      <c r="B558" s="137"/>
      <c r="C558" s="11" t="s">
        <v>65</v>
      </c>
      <c r="D558" s="62">
        <v>3931</v>
      </c>
      <c r="E558" s="62">
        <v>3663</v>
      </c>
      <c r="F558" s="62">
        <v>8862</v>
      </c>
      <c r="G558" s="60">
        <f t="shared" si="8"/>
        <v>16456</v>
      </c>
    </row>
    <row r="559" spans="1:7" x14ac:dyDescent="0.3">
      <c r="A559" s="136"/>
      <c r="B559" s="137"/>
      <c r="C559" s="11" t="s">
        <v>67</v>
      </c>
      <c r="D559" s="62">
        <v>139</v>
      </c>
      <c r="E559" s="62">
        <v>62</v>
      </c>
      <c r="F559" s="62">
        <v>216</v>
      </c>
      <c r="G559" s="60">
        <f t="shared" si="8"/>
        <v>417</v>
      </c>
    </row>
    <row r="560" spans="1:7" x14ac:dyDescent="0.3">
      <c r="A560" s="136"/>
      <c r="B560" s="137"/>
      <c r="C560" s="11" t="s">
        <v>68</v>
      </c>
      <c r="D560" s="62">
        <v>7109</v>
      </c>
      <c r="E560" s="62">
        <v>7807</v>
      </c>
      <c r="F560" s="62">
        <v>13097</v>
      </c>
      <c r="G560" s="60">
        <f t="shared" si="8"/>
        <v>28013</v>
      </c>
    </row>
    <row r="561" spans="1:7" x14ac:dyDescent="0.3">
      <c r="A561" s="136"/>
      <c r="B561" s="137"/>
      <c r="C561" s="11" t="s">
        <v>69</v>
      </c>
      <c r="D561" s="62">
        <v>3755</v>
      </c>
      <c r="E561" s="62">
        <v>1715</v>
      </c>
      <c r="F561" s="62">
        <v>4264</v>
      </c>
      <c r="G561" s="60">
        <f t="shared" si="8"/>
        <v>9734</v>
      </c>
    </row>
    <row r="562" spans="1:7" x14ac:dyDescent="0.3">
      <c r="A562" s="136"/>
      <c r="B562" s="137"/>
      <c r="C562" s="11" t="s">
        <v>70</v>
      </c>
      <c r="D562" s="62">
        <v>2332</v>
      </c>
      <c r="E562" s="62">
        <v>1547</v>
      </c>
      <c r="F562" s="62">
        <v>3366</v>
      </c>
      <c r="G562" s="60">
        <f t="shared" si="8"/>
        <v>7245</v>
      </c>
    </row>
    <row r="563" spans="1:7" x14ac:dyDescent="0.3">
      <c r="A563" s="136"/>
      <c r="B563" s="137"/>
      <c r="C563" s="11" t="s">
        <v>71</v>
      </c>
      <c r="D563" s="62">
        <v>11315</v>
      </c>
      <c r="E563" s="62">
        <v>8517</v>
      </c>
      <c r="F563" s="62">
        <v>12312</v>
      </c>
      <c r="G563" s="60">
        <f t="shared" si="8"/>
        <v>32144</v>
      </c>
    </row>
    <row r="564" spans="1:7" x14ac:dyDescent="0.3">
      <c r="A564" s="136"/>
      <c r="B564" s="137"/>
      <c r="C564" s="11" t="s">
        <v>72</v>
      </c>
      <c r="D564" s="62">
        <v>12231</v>
      </c>
      <c r="E564" s="62">
        <v>9685</v>
      </c>
      <c r="F564" s="62">
        <v>12920</v>
      </c>
      <c r="G564" s="60">
        <f t="shared" si="8"/>
        <v>34836</v>
      </c>
    </row>
    <row r="565" spans="1:7" x14ac:dyDescent="0.3">
      <c r="A565" s="136"/>
      <c r="B565" s="137"/>
      <c r="C565" s="11" t="s">
        <v>73</v>
      </c>
      <c r="D565" s="62">
        <v>574</v>
      </c>
      <c r="E565" s="62">
        <v>741</v>
      </c>
      <c r="F565" s="62">
        <v>2159</v>
      </c>
      <c r="G565" s="60">
        <f t="shared" si="8"/>
        <v>3474</v>
      </c>
    </row>
    <row r="566" spans="1:7" x14ac:dyDescent="0.3">
      <c r="A566" s="136"/>
      <c r="B566" s="137"/>
      <c r="C566" s="11" t="s">
        <v>74</v>
      </c>
      <c r="D566" s="62">
        <v>700</v>
      </c>
      <c r="E566" s="62">
        <v>132</v>
      </c>
      <c r="F566" s="62">
        <v>360</v>
      </c>
      <c r="G566" s="60">
        <f t="shared" si="8"/>
        <v>1192</v>
      </c>
    </row>
    <row r="567" spans="1:7" x14ac:dyDescent="0.3">
      <c r="A567" s="136"/>
      <c r="B567" s="137"/>
      <c r="C567" s="11" t="s">
        <v>75</v>
      </c>
      <c r="D567" s="62">
        <v>2658</v>
      </c>
      <c r="E567" s="62">
        <v>2592</v>
      </c>
      <c r="F567" s="62">
        <v>3972</v>
      </c>
      <c r="G567" s="60">
        <f t="shared" si="8"/>
        <v>9222</v>
      </c>
    </row>
    <row r="568" spans="1:7" ht="28.8" x14ac:dyDescent="0.3">
      <c r="A568" s="136"/>
      <c r="B568" s="10" t="s">
        <v>76</v>
      </c>
      <c r="C568" s="14" t="s">
        <v>64</v>
      </c>
      <c r="E568" s="62">
        <v>210</v>
      </c>
      <c r="F568" s="27"/>
      <c r="G568" s="60">
        <f t="shared" si="8"/>
        <v>210</v>
      </c>
    </row>
    <row r="569" spans="1:7" x14ac:dyDescent="0.3">
      <c r="E569" s="27"/>
      <c r="F569" s="27"/>
    </row>
    <row r="570" spans="1:7" x14ac:dyDescent="0.3">
      <c r="E570" s="27"/>
    </row>
    <row r="571" spans="1:7" x14ac:dyDescent="0.3">
      <c r="E571" s="27"/>
    </row>
    <row r="572" spans="1:7" x14ac:dyDescent="0.3">
      <c r="E572" s="27"/>
    </row>
  </sheetData>
  <mergeCells count="54">
    <mergeCell ref="A548:A568"/>
    <mergeCell ref="B548:B567"/>
    <mergeCell ref="A4:A25"/>
    <mergeCell ref="B4:B24"/>
    <mergeCell ref="A26:A47"/>
    <mergeCell ref="B26:B46"/>
    <mergeCell ref="A48:A69"/>
    <mergeCell ref="B48:B68"/>
    <mergeCell ref="A70:A91"/>
    <mergeCell ref="B70:B90"/>
    <mergeCell ref="A92:A113"/>
    <mergeCell ref="B92:B112"/>
    <mergeCell ref="A114:A135"/>
    <mergeCell ref="B114:B134"/>
    <mergeCell ref="A136:A157"/>
    <mergeCell ref="B136:B156"/>
    <mergeCell ref="A158:A179"/>
    <mergeCell ref="B158:B178"/>
    <mergeCell ref="A180:A201"/>
    <mergeCell ref="B180:B200"/>
    <mergeCell ref="A202:A223"/>
    <mergeCell ref="B202:B222"/>
    <mergeCell ref="B356:B376"/>
    <mergeCell ref="A378:A399"/>
    <mergeCell ref="B378:B398"/>
    <mergeCell ref="B3:C3"/>
    <mergeCell ref="A290:A311"/>
    <mergeCell ref="B290:B310"/>
    <mergeCell ref="A312:A333"/>
    <mergeCell ref="B312:B332"/>
    <mergeCell ref="A334:A355"/>
    <mergeCell ref="B334:B354"/>
    <mergeCell ref="A224:A245"/>
    <mergeCell ref="B224:B244"/>
    <mergeCell ref="A246:A267"/>
    <mergeCell ref="B246:B266"/>
    <mergeCell ref="A268:A289"/>
    <mergeCell ref="B268:B288"/>
    <mergeCell ref="A1:G1"/>
    <mergeCell ref="A527:A547"/>
    <mergeCell ref="B527:B546"/>
    <mergeCell ref="A442:A462"/>
    <mergeCell ref="B442:B461"/>
    <mergeCell ref="A463:A483"/>
    <mergeCell ref="B463:B482"/>
    <mergeCell ref="A484:A505"/>
    <mergeCell ref="B484:B504"/>
    <mergeCell ref="A400:A420"/>
    <mergeCell ref="B400:B419"/>
    <mergeCell ref="A421:A441"/>
    <mergeCell ref="B421:B440"/>
    <mergeCell ref="A506:A526"/>
    <mergeCell ref="B506:B525"/>
    <mergeCell ref="A356:A377"/>
  </mergeCells>
  <pageMargins left="0.7" right="0.7" top="0.75" bottom="0.75" header="0.3" footer="0.3"/>
  <ignoredErrors>
    <ignoredError sqref="A4:G568"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3C044-9AA2-4052-A272-42166F4129C2}">
  <sheetPr>
    <tabColor theme="5" tint="0.39997558519241921"/>
  </sheetPr>
  <dimension ref="A1:G650"/>
  <sheetViews>
    <sheetView workbookViewId="0">
      <pane ySplit="3" topLeftCell="A4" activePane="bottomLeft" state="frozen"/>
      <selection pane="bottomLeft" activeCell="A3" sqref="A3"/>
    </sheetView>
  </sheetViews>
  <sheetFormatPr defaultColWidth="9.109375" defaultRowHeight="14.4" x14ac:dyDescent="0.3"/>
  <cols>
    <col min="1" max="1" width="16.5546875" style="3" bestFit="1" customWidth="1"/>
    <col min="2" max="2" width="14" style="1" customWidth="1"/>
    <col min="3" max="3" width="25.109375" style="1" bestFit="1" customWidth="1"/>
    <col min="4" max="7" width="12.44140625" style="61" customWidth="1"/>
    <col min="8" max="16384" width="9.109375" style="12"/>
  </cols>
  <sheetData>
    <row r="1" spans="1:7" s="80" customFormat="1" ht="52.95" customHeight="1" x14ac:dyDescent="0.3">
      <c r="A1" s="130" t="e" vm="1">
        <v>#VALUE!</v>
      </c>
      <c r="B1" s="130"/>
      <c r="C1" s="130"/>
      <c r="D1" s="130"/>
      <c r="E1" s="130"/>
      <c r="F1" s="130"/>
      <c r="G1" s="131"/>
    </row>
    <row r="2" spans="1:7" s="80" customFormat="1" ht="15" thickBot="1" x14ac:dyDescent="0.35">
      <c r="A2" s="81"/>
      <c r="B2" s="82"/>
      <c r="C2" s="83"/>
      <c r="D2" s="83"/>
      <c r="E2" s="83"/>
      <c r="F2" s="83"/>
      <c r="G2" s="83"/>
    </row>
    <row r="3" spans="1:7" s="76" customFormat="1" ht="15" thickBot="1" x14ac:dyDescent="0.35">
      <c r="A3" s="93" t="s">
        <v>51</v>
      </c>
      <c r="B3" s="150" t="s">
        <v>52</v>
      </c>
      <c r="C3" s="150"/>
      <c r="D3" s="94" t="s">
        <v>17</v>
      </c>
      <c r="E3" s="94" t="s">
        <v>18</v>
      </c>
      <c r="F3" s="94" t="s">
        <v>19</v>
      </c>
      <c r="G3" s="94" t="s">
        <v>53</v>
      </c>
    </row>
    <row r="4" spans="1:7" x14ac:dyDescent="0.3">
      <c r="A4" s="136" t="s">
        <v>26</v>
      </c>
      <c r="B4" s="137" t="s">
        <v>54</v>
      </c>
      <c r="C4" s="11" t="s">
        <v>56</v>
      </c>
      <c r="D4" s="27">
        <v>4594</v>
      </c>
      <c r="E4" s="27">
        <v>3574</v>
      </c>
      <c r="F4" s="27">
        <v>5496</v>
      </c>
      <c r="G4" s="27">
        <v>13664</v>
      </c>
    </row>
    <row r="5" spans="1:7" x14ac:dyDescent="0.3">
      <c r="A5" s="136"/>
      <c r="B5" s="137"/>
      <c r="C5" s="11" t="s">
        <v>77</v>
      </c>
      <c r="D5" s="27">
        <v>189</v>
      </c>
      <c r="E5" s="27">
        <v>8</v>
      </c>
      <c r="G5" s="27">
        <v>197</v>
      </c>
    </row>
    <row r="6" spans="1:7" x14ac:dyDescent="0.3">
      <c r="A6" s="136"/>
      <c r="B6" s="137"/>
      <c r="C6" s="11" t="s">
        <v>57</v>
      </c>
      <c r="D6" s="27">
        <v>4743</v>
      </c>
      <c r="E6" s="27">
        <v>2388</v>
      </c>
      <c r="F6" s="27">
        <v>4222</v>
      </c>
      <c r="G6" s="27">
        <v>11353</v>
      </c>
    </row>
    <row r="7" spans="1:7" x14ac:dyDescent="0.3">
      <c r="A7" s="136"/>
      <c r="B7" s="137"/>
      <c r="C7" s="11" t="s">
        <v>58</v>
      </c>
      <c r="D7" s="27">
        <v>393</v>
      </c>
      <c r="E7" s="27">
        <v>26</v>
      </c>
      <c r="F7" s="27">
        <v>223</v>
      </c>
      <c r="G7" s="27">
        <v>642</v>
      </c>
    </row>
    <row r="8" spans="1:7" x14ac:dyDescent="0.3">
      <c r="A8" s="136"/>
      <c r="B8" s="137"/>
      <c r="C8" s="11" t="s">
        <v>78</v>
      </c>
      <c r="D8" s="27">
        <v>1652</v>
      </c>
      <c r="E8" s="27">
        <v>570</v>
      </c>
      <c r="F8" s="27">
        <v>2862</v>
      </c>
      <c r="G8" s="27">
        <v>5084</v>
      </c>
    </row>
    <row r="9" spans="1:7" x14ac:dyDescent="0.3">
      <c r="A9" s="136"/>
      <c r="B9" s="137"/>
      <c r="C9" s="11" t="s">
        <v>62</v>
      </c>
      <c r="D9" s="27">
        <v>1718</v>
      </c>
      <c r="E9" s="27">
        <v>501</v>
      </c>
      <c r="F9" s="27">
        <v>866</v>
      </c>
      <c r="G9" s="27">
        <v>3085</v>
      </c>
    </row>
    <row r="10" spans="1:7" x14ac:dyDescent="0.3">
      <c r="A10" s="136"/>
      <c r="B10" s="137"/>
      <c r="C10" s="11" t="s">
        <v>63</v>
      </c>
      <c r="D10" s="27">
        <v>1064</v>
      </c>
      <c r="E10" s="27">
        <v>92</v>
      </c>
      <c r="F10" s="27">
        <v>236</v>
      </c>
      <c r="G10" s="27">
        <v>1392</v>
      </c>
    </row>
    <row r="11" spans="1:7" x14ac:dyDescent="0.3">
      <c r="A11" s="136"/>
      <c r="B11" s="137"/>
      <c r="C11" s="11" t="s">
        <v>64</v>
      </c>
      <c r="D11" s="27">
        <v>650</v>
      </c>
      <c r="E11" s="27">
        <v>41</v>
      </c>
      <c r="F11" s="27">
        <v>622</v>
      </c>
      <c r="G11" s="27">
        <v>1313</v>
      </c>
    </row>
    <row r="12" spans="1:7" x14ac:dyDescent="0.3">
      <c r="A12" s="136"/>
      <c r="B12" s="137"/>
      <c r="C12" s="11" t="s">
        <v>65</v>
      </c>
      <c r="D12" s="27">
        <v>1812</v>
      </c>
      <c r="E12" s="27">
        <v>519</v>
      </c>
      <c r="F12" s="27">
        <v>2717</v>
      </c>
      <c r="G12" s="27">
        <v>5048</v>
      </c>
    </row>
    <row r="13" spans="1:7" x14ac:dyDescent="0.3">
      <c r="A13" s="136"/>
      <c r="B13" s="137"/>
      <c r="C13" s="11" t="s">
        <v>66</v>
      </c>
      <c r="D13" s="27">
        <v>68</v>
      </c>
      <c r="F13" s="27">
        <v>5</v>
      </c>
      <c r="G13" s="27">
        <v>73</v>
      </c>
    </row>
    <row r="14" spans="1:7" x14ac:dyDescent="0.3">
      <c r="A14" s="136"/>
      <c r="B14" s="137"/>
      <c r="C14" s="11" t="s">
        <v>79</v>
      </c>
      <c r="D14" s="27">
        <v>4377</v>
      </c>
      <c r="E14" s="27">
        <v>520</v>
      </c>
      <c r="F14" s="27">
        <v>1200</v>
      </c>
      <c r="G14" s="27">
        <v>6097</v>
      </c>
    </row>
    <row r="15" spans="1:7" x14ac:dyDescent="0.3">
      <c r="A15" s="136"/>
      <c r="B15" s="137"/>
      <c r="C15" s="11" t="s">
        <v>67</v>
      </c>
      <c r="D15" s="27">
        <v>190</v>
      </c>
      <c r="E15" s="27">
        <v>93</v>
      </c>
      <c r="F15" s="27">
        <v>238</v>
      </c>
      <c r="G15" s="27">
        <v>521</v>
      </c>
    </row>
    <row r="16" spans="1:7" x14ac:dyDescent="0.3">
      <c r="A16" s="136"/>
      <c r="B16" s="137"/>
      <c r="C16" s="11" t="s">
        <v>68</v>
      </c>
      <c r="D16" s="27">
        <v>6703</v>
      </c>
      <c r="E16" s="27">
        <v>3750</v>
      </c>
      <c r="F16" s="27">
        <v>7323</v>
      </c>
      <c r="G16" s="27">
        <v>17776</v>
      </c>
    </row>
    <row r="17" spans="1:7" x14ac:dyDescent="0.3">
      <c r="A17" s="136"/>
      <c r="B17" s="137"/>
      <c r="C17" s="11" t="s">
        <v>80</v>
      </c>
      <c r="D17" s="27">
        <v>4649</v>
      </c>
      <c r="E17" s="27">
        <v>3892</v>
      </c>
      <c r="F17" s="27">
        <v>5718</v>
      </c>
      <c r="G17" s="27">
        <v>14259</v>
      </c>
    </row>
    <row r="18" spans="1:7" x14ac:dyDescent="0.3">
      <c r="A18" s="136"/>
      <c r="B18" s="137"/>
      <c r="C18" s="11" t="s">
        <v>69</v>
      </c>
      <c r="D18" s="27">
        <v>4513</v>
      </c>
      <c r="E18" s="27">
        <v>1168</v>
      </c>
      <c r="F18" s="27">
        <v>4336</v>
      </c>
      <c r="G18" s="27">
        <v>10017</v>
      </c>
    </row>
    <row r="19" spans="1:7" x14ac:dyDescent="0.3">
      <c r="A19" s="136"/>
      <c r="B19" s="137"/>
      <c r="C19" s="11" t="s">
        <v>70</v>
      </c>
      <c r="D19" s="27">
        <v>2842</v>
      </c>
      <c r="E19" s="27">
        <v>1609</v>
      </c>
      <c r="F19" s="27">
        <v>3493</v>
      </c>
      <c r="G19" s="27">
        <v>7944</v>
      </c>
    </row>
    <row r="20" spans="1:7" x14ac:dyDescent="0.3">
      <c r="A20" s="136"/>
      <c r="B20" s="137"/>
      <c r="C20" s="11" t="s">
        <v>71</v>
      </c>
      <c r="D20" s="27">
        <v>8850</v>
      </c>
      <c r="E20" s="27">
        <v>2381</v>
      </c>
      <c r="F20" s="27">
        <v>4596</v>
      </c>
      <c r="G20" s="27">
        <v>15827</v>
      </c>
    </row>
    <row r="21" spans="1:7" x14ac:dyDescent="0.3">
      <c r="A21" s="136"/>
      <c r="B21" s="137"/>
      <c r="C21" s="11" t="s">
        <v>72</v>
      </c>
      <c r="D21" s="27">
        <v>9028</v>
      </c>
      <c r="E21" s="27">
        <v>3379</v>
      </c>
      <c r="F21" s="27">
        <v>5685</v>
      </c>
      <c r="G21" s="27">
        <v>18092</v>
      </c>
    </row>
    <row r="22" spans="1:7" x14ac:dyDescent="0.3">
      <c r="A22" s="136"/>
      <c r="B22" s="137"/>
      <c r="C22" s="11" t="s">
        <v>73</v>
      </c>
      <c r="D22" s="27">
        <v>4103</v>
      </c>
      <c r="E22" s="27">
        <v>3135</v>
      </c>
      <c r="F22" s="27">
        <v>5084</v>
      </c>
      <c r="G22" s="27">
        <v>12322</v>
      </c>
    </row>
    <row r="23" spans="1:7" x14ac:dyDescent="0.3">
      <c r="A23" s="136"/>
      <c r="B23" s="137"/>
      <c r="C23" s="11" t="s">
        <v>74</v>
      </c>
      <c r="D23" s="27">
        <v>599</v>
      </c>
      <c r="E23" s="27">
        <v>153</v>
      </c>
      <c r="F23" s="27">
        <v>201</v>
      </c>
      <c r="G23" s="27">
        <v>953</v>
      </c>
    </row>
    <row r="24" spans="1:7" x14ac:dyDescent="0.3">
      <c r="A24" s="136"/>
      <c r="B24" s="139" t="s">
        <v>81</v>
      </c>
      <c r="C24" s="11" t="s">
        <v>82</v>
      </c>
      <c r="D24" s="27">
        <v>46</v>
      </c>
      <c r="G24" s="27">
        <v>46</v>
      </c>
    </row>
    <row r="25" spans="1:7" x14ac:dyDescent="0.3">
      <c r="A25" s="136"/>
      <c r="B25" s="139"/>
      <c r="C25" s="11" t="s">
        <v>83</v>
      </c>
      <c r="D25" s="27">
        <v>424</v>
      </c>
      <c r="E25" s="27">
        <v>59</v>
      </c>
      <c r="G25" s="27">
        <v>483</v>
      </c>
    </row>
    <row r="26" spans="1:7" x14ac:dyDescent="0.3">
      <c r="A26" s="136"/>
      <c r="B26" s="139"/>
      <c r="C26" s="11" t="s">
        <v>84</v>
      </c>
      <c r="D26" s="27">
        <v>34</v>
      </c>
      <c r="G26" s="27">
        <v>34</v>
      </c>
    </row>
    <row r="27" spans="1:7" x14ac:dyDescent="0.3">
      <c r="A27" s="136"/>
      <c r="B27" s="139"/>
      <c r="C27" s="11" t="s">
        <v>85</v>
      </c>
      <c r="D27" s="27">
        <v>109</v>
      </c>
      <c r="G27" s="27">
        <v>109</v>
      </c>
    </row>
    <row r="28" spans="1:7" x14ac:dyDescent="0.3">
      <c r="A28" s="136"/>
      <c r="B28" s="139"/>
      <c r="C28" s="11" t="s">
        <v>86</v>
      </c>
      <c r="D28" s="27">
        <v>73</v>
      </c>
      <c r="G28" s="27">
        <v>73</v>
      </c>
    </row>
    <row r="29" spans="1:7" x14ac:dyDescent="0.3">
      <c r="A29" s="136" t="s">
        <v>27</v>
      </c>
      <c r="B29" s="137" t="s">
        <v>54</v>
      </c>
      <c r="C29" s="11" t="s">
        <v>56</v>
      </c>
      <c r="D29" s="27">
        <v>4698</v>
      </c>
      <c r="E29" s="27">
        <v>3523</v>
      </c>
      <c r="F29" s="27">
        <v>5498</v>
      </c>
      <c r="G29" s="27">
        <v>13719</v>
      </c>
    </row>
    <row r="30" spans="1:7" x14ac:dyDescent="0.3">
      <c r="A30" s="136"/>
      <c r="B30" s="137"/>
      <c r="C30" s="11" t="s">
        <v>77</v>
      </c>
      <c r="D30" s="27">
        <v>174</v>
      </c>
      <c r="E30" s="27">
        <v>145</v>
      </c>
      <c r="F30" s="27">
        <v>6</v>
      </c>
      <c r="G30" s="27">
        <v>325</v>
      </c>
    </row>
    <row r="31" spans="1:7" x14ac:dyDescent="0.3">
      <c r="A31" s="136"/>
      <c r="B31" s="137"/>
      <c r="C31" s="11" t="s">
        <v>57</v>
      </c>
      <c r="D31" s="27">
        <v>4956</v>
      </c>
      <c r="E31" s="27">
        <v>2372</v>
      </c>
      <c r="F31" s="27">
        <v>4302</v>
      </c>
      <c r="G31" s="27">
        <v>11630</v>
      </c>
    </row>
    <row r="32" spans="1:7" x14ac:dyDescent="0.3">
      <c r="A32" s="136"/>
      <c r="B32" s="137"/>
      <c r="C32" s="11" t="s">
        <v>58</v>
      </c>
      <c r="D32" s="27">
        <v>341</v>
      </c>
      <c r="E32" s="27">
        <v>22</v>
      </c>
      <c r="F32" s="27">
        <v>252</v>
      </c>
      <c r="G32" s="27">
        <v>615</v>
      </c>
    </row>
    <row r="33" spans="1:7" x14ac:dyDescent="0.3">
      <c r="A33" s="136"/>
      <c r="B33" s="137"/>
      <c r="C33" s="11" t="s">
        <v>78</v>
      </c>
      <c r="D33" s="27">
        <v>1633</v>
      </c>
      <c r="E33" s="27">
        <v>638</v>
      </c>
      <c r="F33" s="27">
        <v>2946</v>
      </c>
      <c r="G33" s="27">
        <v>5217</v>
      </c>
    </row>
    <row r="34" spans="1:7" x14ac:dyDescent="0.3">
      <c r="A34" s="136"/>
      <c r="B34" s="137"/>
      <c r="C34" s="11" t="s">
        <v>62</v>
      </c>
      <c r="D34" s="27">
        <v>1831</v>
      </c>
      <c r="E34" s="27">
        <v>554</v>
      </c>
      <c r="F34" s="27">
        <v>918</v>
      </c>
      <c r="G34" s="27">
        <v>3303</v>
      </c>
    </row>
    <row r="35" spans="1:7" x14ac:dyDescent="0.3">
      <c r="A35" s="136"/>
      <c r="B35" s="137"/>
      <c r="C35" s="11" t="s">
        <v>63</v>
      </c>
      <c r="D35" s="27">
        <v>1106</v>
      </c>
      <c r="E35" s="27">
        <v>98</v>
      </c>
      <c r="F35" s="27">
        <v>236</v>
      </c>
      <c r="G35" s="27">
        <v>1440</v>
      </c>
    </row>
    <row r="36" spans="1:7" x14ac:dyDescent="0.3">
      <c r="A36" s="136"/>
      <c r="B36" s="137"/>
      <c r="C36" s="11" t="s">
        <v>64</v>
      </c>
      <c r="D36" s="27">
        <v>604</v>
      </c>
      <c r="E36" s="27">
        <v>19</v>
      </c>
      <c r="F36" s="27">
        <v>810</v>
      </c>
      <c r="G36" s="27">
        <v>1433</v>
      </c>
    </row>
    <row r="37" spans="1:7" x14ac:dyDescent="0.3">
      <c r="A37" s="136"/>
      <c r="B37" s="137"/>
      <c r="C37" s="11" t="s">
        <v>65</v>
      </c>
      <c r="D37" s="27">
        <v>1830</v>
      </c>
      <c r="E37" s="27">
        <v>613</v>
      </c>
      <c r="F37" s="27">
        <v>2869</v>
      </c>
      <c r="G37" s="27">
        <v>5312</v>
      </c>
    </row>
    <row r="38" spans="1:7" x14ac:dyDescent="0.3">
      <c r="A38" s="136"/>
      <c r="B38" s="137"/>
      <c r="C38" s="11" t="s">
        <v>66</v>
      </c>
      <c r="D38" s="27">
        <v>77</v>
      </c>
      <c r="F38" s="27">
        <v>12</v>
      </c>
      <c r="G38" s="27">
        <v>89</v>
      </c>
    </row>
    <row r="39" spans="1:7" x14ac:dyDescent="0.3">
      <c r="A39" s="136"/>
      <c r="B39" s="137"/>
      <c r="C39" s="11" t="s">
        <v>79</v>
      </c>
      <c r="D39" s="27">
        <v>4484</v>
      </c>
      <c r="E39" s="27">
        <v>520</v>
      </c>
      <c r="F39" s="27">
        <v>1187</v>
      </c>
      <c r="G39" s="27">
        <v>6191</v>
      </c>
    </row>
    <row r="40" spans="1:7" x14ac:dyDescent="0.3">
      <c r="A40" s="136"/>
      <c r="B40" s="137"/>
      <c r="C40" s="11" t="s">
        <v>67</v>
      </c>
      <c r="D40" s="27">
        <v>201</v>
      </c>
      <c r="E40" s="27">
        <v>87</v>
      </c>
      <c r="F40" s="27">
        <v>200</v>
      </c>
      <c r="G40" s="27">
        <v>488</v>
      </c>
    </row>
    <row r="41" spans="1:7" x14ac:dyDescent="0.3">
      <c r="A41" s="136"/>
      <c r="B41" s="137"/>
      <c r="C41" s="11" t="s">
        <v>68</v>
      </c>
      <c r="D41" s="27">
        <v>6934</v>
      </c>
      <c r="E41" s="27">
        <v>3828</v>
      </c>
      <c r="F41" s="27">
        <v>7830</v>
      </c>
      <c r="G41" s="27">
        <v>18592</v>
      </c>
    </row>
    <row r="42" spans="1:7" x14ac:dyDescent="0.3">
      <c r="A42" s="136"/>
      <c r="B42" s="137"/>
      <c r="C42" s="11" t="s">
        <v>80</v>
      </c>
      <c r="D42" s="27">
        <v>4730</v>
      </c>
      <c r="E42" s="27">
        <v>3987</v>
      </c>
      <c r="F42" s="27">
        <v>6006</v>
      </c>
      <c r="G42" s="27">
        <v>14723</v>
      </c>
    </row>
    <row r="43" spans="1:7" x14ac:dyDescent="0.3">
      <c r="A43" s="136"/>
      <c r="B43" s="137"/>
      <c r="C43" s="11" t="s">
        <v>69</v>
      </c>
      <c r="D43" s="27">
        <v>4645</v>
      </c>
      <c r="E43" s="27">
        <v>1162</v>
      </c>
      <c r="F43" s="27">
        <v>4391</v>
      </c>
      <c r="G43" s="27">
        <v>10198</v>
      </c>
    </row>
    <row r="44" spans="1:7" x14ac:dyDescent="0.3">
      <c r="A44" s="136"/>
      <c r="B44" s="137"/>
      <c r="C44" s="11" t="s">
        <v>70</v>
      </c>
      <c r="D44" s="27">
        <v>2842</v>
      </c>
      <c r="E44" s="27">
        <v>1688</v>
      </c>
      <c r="F44" s="27">
        <v>3573</v>
      </c>
      <c r="G44" s="27">
        <v>8103</v>
      </c>
    </row>
    <row r="45" spans="1:7" x14ac:dyDescent="0.3">
      <c r="A45" s="136"/>
      <c r="B45" s="137"/>
      <c r="C45" s="11" t="s">
        <v>71</v>
      </c>
      <c r="D45" s="27">
        <v>9316</v>
      </c>
      <c r="E45" s="27">
        <v>2356</v>
      </c>
      <c r="F45" s="27">
        <v>4558</v>
      </c>
      <c r="G45" s="27">
        <v>16230</v>
      </c>
    </row>
    <row r="46" spans="1:7" x14ac:dyDescent="0.3">
      <c r="A46" s="136"/>
      <c r="B46" s="137"/>
      <c r="C46" s="11" t="s">
        <v>72</v>
      </c>
      <c r="D46" s="27">
        <v>9513</v>
      </c>
      <c r="E46" s="27">
        <v>3178</v>
      </c>
      <c r="F46" s="27">
        <v>5510</v>
      </c>
      <c r="G46" s="27">
        <v>18201</v>
      </c>
    </row>
    <row r="47" spans="1:7" x14ac:dyDescent="0.3">
      <c r="A47" s="136"/>
      <c r="B47" s="137"/>
      <c r="C47" s="11" t="s">
        <v>73</v>
      </c>
      <c r="D47" s="27">
        <v>4188</v>
      </c>
      <c r="E47" s="27">
        <v>3053</v>
      </c>
      <c r="F47" s="27">
        <v>5218</v>
      </c>
      <c r="G47" s="27">
        <v>12459</v>
      </c>
    </row>
    <row r="48" spans="1:7" x14ac:dyDescent="0.3">
      <c r="A48" s="136"/>
      <c r="B48" s="137"/>
      <c r="C48" s="11" t="s">
        <v>74</v>
      </c>
      <c r="D48" s="27">
        <v>649</v>
      </c>
      <c r="E48" s="27">
        <v>153</v>
      </c>
      <c r="F48" s="27">
        <v>253</v>
      </c>
      <c r="G48" s="27">
        <v>1055</v>
      </c>
    </row>
    <row r="49" spans="1:7" x14ac:dyDescent="0.3">
      <c r="A49" s="136"/>
      <c r="B49" s="139" t="s">
        <v>81</v>
      </c>
      <c r="C49" s="11" t="s">
        <v>82</v>
      </c>
      <c r="D49" s="27">
        <v>41</v>
      </c>
      <c r="G49" s="27">
        <v>41</v>
      </c>
    </row>
    <row r="50" spans="1:7" x14ac:dyDescent="0.3">
      <c r="A50" s="136"/>
      <c r="B50" s="139"/>
      <c r="C50" s="11" t="s">
        <v>83</v>
      </c>
      <c r="D50" s="27">
        <v>438</v>
      </c>
      <c r="E50" s="27">
        <v>63</v>
      </c>
      <c r="G50" s="27">
        <v>501</v>
      </c>
    </row>
    <row r="51" spans="1:7" x14ac:dyDescent="0.3">
      <c r="A51" s="136"/>
      <c r="B51" s="139"/>
      <c r="C51" s="11" t="s">
        <v>84</v>
      </c>
      <c r="D51" s="27">
        <v>30</v>
      </c>
      <c r="F51" s="27">
        <v>39</v>
      </c>
      <c r="G51" s="27">
        <v>69</v>
      </c>
    </row>
    <row r="52" spans="1:7" x14ac:dyDescent="0.3">
      <c r="A52" s="136"/>
      <c r="B52" s="139"/>
      <c r="C52" s="11" t="s">
        <v>85</v>
      </c>
      <c r="D52" s="27">
        <v>101</v>
      </c>
      <c r="G52" s="27">
        <v>101</v>
      </c>
    </row>
    <row r="53" spans="1:7" x14ac:dyDescent="0.3">
      <c r="A53" s="136"/>
      <c r="B53" s="139"/>
      <c r="C53" s="11" t="s">
        <v>86</v>
      </c>
      <c r="D53" s="27">
        <v>66</v>
      </c>
      <c r="G53" s="27">
        <v>66</v>
      </c>
    </row>
    <row r="54" spans="1:7" x14ac:dyDescent="0.3">
      <c r="A54" s="136" t="s">
        <v>28</v>
      </c>
      <c r="B54" s="137" t="s">
        <v>54</v>
      </c>
      <c r="C54" s="11" t="s">
        <v>56</v>
      </c>
      <c r="D54" s="27">
        <v>4695</v>
      </c>
      <c r="E54" s="27">
        <v>3694</v>
      </c>
      <c r="F54" s="27">
        <v>5894</v>
      </c>
      <c r="G54" s="27">
        <v>14283</v>
      </c>
    </row>
    <row r="55" spans="1:7" x14ac:dyDescent="0.3">
      <c r="A55" s="136"/>
      <c r="B55" s="137"/>
      <c r="C55" s="11" t="s">
        <v>77</v>
      </c>
      <c r="D55" s="27">
        <v>229</v>
      </c>
      <c r="E55" s="27">
        <v>121</v>
      </c>
      <c r="F55" s="27">
        <v>19</v>
      </c>
      <c r="G55" s="27">
        <v>369</v>
      </c>
    </row>
    <row r="56" spans="1:7" x14ac:dyDescent="0.3">
      <c r="A56" s="136"/>
      <c r="B56" s="137"/>
      <c r="C56" s="11" t="s">
        <v>57</v>
      </c>
      <c r="D56" s="27">
        <v>5130</v>
      </c>
      <c r="E56" s="27">
        <v>2509</v>
      </c>
      <c r="F56" s="27">
        <v>4473</v>
      </c>
      <c r="G56" s="27">
        <v>12112</v>
      </c>
    </row>
    <row r="57" spans="1:7" x14ac:dyDescent="0.3">
      <c r="A57" s="136"/>
      <c r="B57" s="137"/>
      <c r="C57" s="11" t="s">
        <v>58</v>
      </c>
      <c r="D57" s="27">
        <v>388</v>
      </c>
      <c r="E57" s="27">
        <v>24</v>
      </c>
      <c r="F57" s="27">
        <v>241</v>
      </c>
      <c r="G57" s="27">
        <v>653</v>
      </c>
    </row>
    <row r="58" spans="1:7" x14ac:dyDescent="0.3">
      <c r="A58" s="136"/>
      <c r="B58" s="137"/>
      <c r="C58" s="11" t="s">
        <v>78</v>
      </c>
      <c r="D58" s="27">
        <v>1705</v>
      </c>
      <c r="E58" s="27">
        <v>596</v>
      </c>
      <c r="F58" s="27">
        <v>3036</v>
      </c>
      <c r="G58" s="27">
        <v>5337</v>
      </c>
    </row>
    <row r="59" spans="1:7" x14ac:dyDescent="0.3">
      <c r="A59" s="136"/>
      <c r="B59" s="137"/>
      <c r="C59" s="11" t="s">
        <v>62</v>
      </c>
      <c r="D59" s="27">
        <v>1853</v>
      </c>
      <c r="E59" s="27">
        <v>621</v>
      </c>
      <c r="F59" s="27">
        <v>907</v>
      </c>
      <c r="G59" s="27">
        <v>3381</v>
      </c>
    </row>
    <row r="60" spans="1:7" x14ac:dyDescent="0.3">
      <c r="A60" s="136"/>
      <c r="B60" s="137"/>
      <c r="C60" s="11" t="s">
        <v>63</v>
      </c>
      <c r="D60" s="27">
        <v>1043</v>
      </c>
      <c r="E60" s="27">
        <v>99</v>
      </c>
      <c r="F60" s="27">
        <v>224</v>
      </c>
      <c r="G60" s="27">
        <v>1366</v>
      </c>
    </row>
    <row r="61" spans="1:7" x14ac:dyDescent="0.3">
      <c r="A61" s="136"/>
      <c r="B61" s="137"/>
      <c r="C61" s="11" t="s">
        <v>64</v>
      </c>
      <c r="D61" s="27">
        <v>712</v>
      </c>
      <c r="E61" s="27">
        <v>22</v>
      </c>
      <c r="F61" s="27">
        <v>857</v>
      </c>
      <c r="G61" s="27">
        <v>1591</v>
      </c>
    </row>
    <row r="62" spans="1:7" x14ac:dyDescent="0.3">
      <c r="A62" s="136"/>
      <c r="B62" s="137"/>
      <c r="C62" s="11" t="s">
        <v>65</v>
      </c>
      <c r="D62" s="27">
        <v>2005</v>
      </c>
      <c r="E62" s="27">
        <v>630</v>
      </c>
      <c r="F62" s="27">
        <v>2941</v>
      </c>
      <c r="G62" s="27">
        <v>5576</v>
      </c>
    </row>
    <row r="63" spans="1:7" x14ac:dyDescent="0.3">
      <c r="A63" s="136"/>
      <c r="B63" s="137"/>
      <c r="C63" s="11" t="s">
        <v>66</v>
      </c>
      <c r="D63" s="27">
        <v>74</v>
      </c>
      <c r="F63" s="27">
        <v>9</v>
      </c>
      <c r="G63" s="27">
        <v>83</v>
      </c>
    </row>
    <row r="64" spans="1:7" x14ac:dyDescent="0.3">
      <c r="A64" s="136"/>
      <c r="B64" s="137"/>
      <c r="C64" s="11" t="s">
        <v>79</v>
      </c>
      <c r="D64" s="27">
        <v>4895</v>
      </c>
      <c r="E64" s="27">
        <v>507</v>
      </c>
      <c r="F64" s="27">
        <v>1288</v>
      </c>
      <c r="G64" s="27">
        <v>6690</v>
      </c>
    </row>
    <row r="65" spans="1:7" x14ac:dyDescent="0.3">
      <c r="A65" s="136"/>
      <c r="B65" s="137"/>
      <c r="C65" s="11" t="s">
        <v>67</v>
      </c>
      <c r="D65" s="27">
        <v>190</v>
      </c>
      <c r="E65" s="27">
        <v>83</v>
      </c>
      <c r="F65" s="27">
        <v>210</v>
      </c>
      <c r="G65" s="27">
        <v>483</v>
      </c>
    </row>
    <row r="66" spans="1:7" x14ac:dyDescent="0.3">
      <c r="A66" s="136"/>
      <c r="B66" s="137"/>
      <c r="C66" s="11" t="s">
        <v>68</v>
      </c>
      <c r="D66" s="27">
        <v>7252</v>
      </c>
      <c r="E66" s="27">
        <v>4180</v>
      </c>
      <c r="F66" s="27">
        <v>8047</v>
      </c>
      <c r="G66" s="27">
        <v>19479</v>
      </c>
    </row>
    <row r="67" spans="1:7" x14ac:dyDescent="0.3">
      <c r="A67" s="136"/>
      <c r="B67" s="137"/>
      <c r="C67" s="11" t="s">
        <v>80</v>
      </c>
      <c r="D67" s="27">
        <v>4862</v>
      </c>
      <c r="E67" s="27">
        <v>4241</v>
      </c>
      <c r="F67" s="27">
        <v>6373</v>
      </c>
      <c r="G67" s="27">
        <v>15476</v>
      </c>
    </row>
    <row r="68" spans="1:7" x14ac:dyDescent="0.3">
      <c r="A68" s="136"/>
      <c r="B68" s="137"/>
      <c r="C68" s="11" t="s">
        <v>69</v>
      </c>
      <c r="D68" s="27">
        <v>4746</v>
      </c>
      <c r="E68" s="27">
        <v>1184</v>
      </c>
      <c r="F68" s="27">
        <v>4603</v>
      </c>
      <c r="G68" s="27">
        <v>10533</v>
      </c>
    </row>
    <row r="69" spans="1:7" x14ac:dyDescent="0.3">
      <c r="A69" s="136"/>
      <c r="B69" s="137"/>
      <c r="C69" s="11" t="s">
        <v>70</v>
      </c>
      <c r="D69" s="27">
        <v>2900</v>
      </c>
      <c r="E69" s="27">
        <v>1701</v>
      </c>
      <c r="F69" s="27">
        <v>3648</v>
      </c>
      <c r="G69" s="27">
        <v>8249</v>
      </c>
    </row>
    <row r="70" spans="1:7" x14ac:dyDescent="0.3">
      <c r="A70" s="136"/>
      <c r="B70" s="137"/>
      <c r="C70" s="11" t="s">
        <v>71</v>
      </c>
      <c r="D70" s="27">
        <v>9936</v>
      </c>
      <c r="E70" s="27">
        <v>2539</v>
      </c>
      <c r="F70" s="27">
        <v>5018</v>
      </c>
      <c r="G70" s="27">
        <v>17493</v>
      </c>
    </row>
    <row r="71" spans="1:7" x14ac:dyDescent="0.3">
      <c r="A71" s="136"/>
      <c r="B71" s="137"/>
      <c r="C71" s="11" t="s">
        <v>72</v>
      </c>
      <c r="D71" s="27">
        <v>9870</v>
      </c>
      <c r="E71" s="27">
        <v>3473</v>
      </c>
      <c r="F71" s="27">
        <v>5880</v>
      </c>
      <c r="G71" s="27">
        <v>19223</v>
      </c>
    </row>
    <row r="72" spans="1:7" x14ac:dyDescent="0.3">
      <c r="A72" s="136"/>
      <c r="B72" s="137"/>
      <c r="C72" s="11" t="s">
        <v>73</v>
      </c>
      <c r="D72" s="27">
        <v>4294</v>
      </c>
      <c r="E72" s="27">
        <v>3264</v>
      </c>
      <c r="F72" s="27">
        <v>5389</v>
      </c>
      <c r="G72" s="27">
        <v>12947</v>
      </c>
    </row>
    <row r="73" spans="1:7" x14ac:dyDescent="0.3">
      <c r="A73" s="136"/>
      <c r="B73" s="137"/>
      <c r="C73" s="11" t="s">
        <v>74</v>
      </c>
      <c r="D73" s="27">
        <v>632</v>
      </c>
      <c r="E73" s="27">
        <v>166</v>
      </c>
      <c r="F73" s="27">
        <v>253</v>
      </c>
      <c r="G73" s="27">
        <v>1051</v>
      </c>
    </row>
    <row r="74" spans="1:7" x14ac:dyDescent="0.3">
      <c r="A74" s="136"/>
      <c r="B74" s="139" t="s">
        <v>81</v>
      </c>
      <c r="C74" s="11" t="s">
        <v>82</v>
      </c>
      <c r="D74" s="27">
        <v>43</v>
      </c>
      <c r="G74" s="27">
        <v>43</v>
      </c>
    </row>
    <row r="75" spans="1:7" x14ac:dyDescent="0.3">
      <c r="A75" s="136"/>
      <c r="B75" s="139"/>
      <c r="C75" s="11" t="s">
        <v>83</v>
      </c>
      <c r="D75" s="27">
        <v>580</v>
      </c>
      <c r="E75" s="27">
        <v>131</v>
      </c>
      <c r="G75" s="27">
        <v>711</v>
      </c>
    </row>
    <row r="76" spans="1:7" x14ac:dyDescent="0.3">
      <c r="A76" s="136"/>
      <c r="B76" s="139"/>
      <c r="C76" s="11" t="s">
        <v>84</v>
      </c>
      <c r="D76" s="27">
        <v>27</v>
      </c>
      <c r="F76" s="27">
        <v>47</v>
      </c>
      <c r="G76" s="27">
        <v>74</v>
      </c>
    </row>
    <row r="77" spans="1:7" x14ac:dyDescent="0.3">
      <c r="A77" s="136"/>
      <c r="B77" s="139"/>
      <c r="C77" s="11" t="s">
        <v>85</v>
      </c>
      <c r="D77" s="27">
        <v>113</v>
      </c>
      <c r="G77" s="27">
        <v>113</v>
      </c>
    </row>
    <row r="78" spans="1:7" x14ac:dyDescent="0.3">
      <c r="A78" s="136"/>
      <c r="B78" s="139"/>
      <c r="C78" s="11" t="s">
        <v>86</v>
      </c>
      <c r="D78" s="27">
        <v>59</v>
      </c>
      <c r="G78" s="27">
        <v>59</v>
      </c>
    </row>
    <row r="79" spans="1:7" x14ac:dyDescent="0.3">
      <c r="A79" s="136" t="s">
        <v>29</v>
      </c>
      <c r="B79" s="137" t="s">
        <v>54</v>
      </c>
      <c r="C79" s="11" t="s">
        <v>56</v>
      </c>
      <c r="D79" s="27">
        <v>4732</v>
      </c>
      <c r="E79" s="27">
        <v>3800</v>
      </c>
      <c r="F79" s="27">
        <v>5836</v>
      </c>
      <c r="G79" s="27">
        <v>14368</v>
      </c>
    </row>
    <row r="80" spans="1:7" x14ac:dyDescent="0.3">
      <c r="A80" s="136"/>
      <c r="B80" s="137"/>
      <c r="C80" s="11" t="s">
        <v>77</v>
      </c>
      <c r="D80" s="27">
        <v>218</v>
      </c>
      <c r="E80" s="27">
        <v>117</v>
      </c>
      <c r="F80" s="27">
        <v>23</v>
      </c>
      <c r="G80" s="27">
        <v>358</v>
      </c>
    </row>
    <row r="81" spans="1:7" x14ac:dyDescent="0.3">
      <c r="A81" s="136"/>
      <c r="B81" s="137"/>
      <c r="C81" s="11" t="s">
        <v>57</v>
      </c>
      <c r="D81" s="27">
        <v>5181</v>
      </c>
      <c r="E81" s="27">
        <v>2708</v>
      </c>
      <c r="F81" s="27">
        <v>4658</v>
      </c>
      <c r="G81" s="27">
        <v>12547</v>
      </c>
    </row>
    <row r="82" spans="1:7" x14ac:dyDescent="0.3">
      <c r="A82" s="136"/>
      <c r="B82" s="137"/>
      <c r="C82" s="11" t="s">
        <v>58</v>
      </c>
      <c r="D82" s="27">
        <v>408</v>
      </c>
      <c r="E82" s="27">
        <v>33</v>
      </c>
      <c r="F82" s="27">
        <v>205</v>
      </c>
      <c r="G82" s="27">
        <v>646</v>
      </c>
    </row>
    <row r="83" spans="1:7" x14ac:dyDescent="0.3">
      <c r="A83" s="136"/>
      <c r="B83" s="137"/>
      <c r="C83" s="11" t="s">
        <v>78</v>
      </c>
      <c r="D83" s="27">
        <v>1695</v>
      </c>
      <c r="E83" s="27">
        <v>607</v>
      </c>
      <c r="F83" s="27">
        <v>3114</v>
      </c>
      <c r="G83" s="27">
        <v>5416</v>
      </c>
    </row>
    <row r="84" spans="1:7" x14ac:dyDescent="0.3">
      <c r="A84" s="136"/>
      <c r="B84" s="137"/>
      <c r="C84" s="11" t="s">
        <v>62</v>
      </c>
      <c r="D84" s="27">
        <v>1916</v>
      </c>
      <c r="E84" s="27">
        <v>678</v>
      </c>
      <c r="F84" s="27">
        <v>970</v>
      </c>
      <c r="G84" s="27">
        <v>3564</v>
      </c>
    </row>
    <row r="85" spans="1:7" x14ac:dyDescent="0.3">
      <c r="A85" s="136"/>
      <c r="B85" s="137"/>
      <c r="C85" s="11" t="s">
        <v>63</v>
      </c>
      <c r="D85" s="27">
        <v>1047</v>
      </c>
      <c r="E85" s="27">
        <v>100</v>
      </c>
      <c r="F85" s="27">
        <v>233</v>
      </c>
      <c r="G85" s="27">
        <v>1380</v>
      </c>
    </row>
    <row r="86" spans="1:7" x14ac:dyDescent="0.3">
      <c r="A86" s="136"/>
      <c r="B86" s="137"/>
      <c r="C86" s="11" t="s">
        <v>64</v>
      </c>
      <c r="D86" s="27">
        <v>690</v>
      </c>
      <c r="E86" s="27">
        <v>48</v>
      </c>
      <c r="F86" s="27">
        <v>862</v>
      </c>
      <c r="G86" s="27">
        <v>1600</v>
      </c>
    </row>
    <row r="87" spans="1:7" x14ac:dyDescent="0.3">
      <c r="A87" s="136"/>
      <c r="B87" s="137"/>
      <c r="C87" s="11" t="s">
        <v>65</v>
      </c>
      <c r="D87" s="27">
        <v>1995</v>
      </c>
      <c r="E87" s="27">
        <v>674</v>
      </c>
      <c r="F87" s="27">
        <v>2876</v>
      </c>
      <c r="G87" s="27">
        <v>5545</v>
      </c>
    </row>
    <row r="88" spans="1:7" x14ac:dyDescent="0.3">
      <c r="A88" s="136"/>
      <c r="B88" s="137"/>
      <c r="C88" s="11" t="s">
        <v>66</v>
      </c>
      <c r="D88" s="27">
        <v>75</v>
      </c>
      <c r="F88" s="27">
        <v>6</v>
      </c>
      <c r="G88" s="27">
        <v>81</v>
      </c>
    </row>
    <row r="89" spans="1:7" x14ac:dyDescent="0.3">
      <c r="A89" s="136"/>
      <c r="B89" s="137"/>
      <c r="C89" s="11" t="s">
        <v>79</v>
      </c>
      <c r="D89" s="27">
        <v>4945</v>
      </c>
      <c r="E89" s="27">
        <v>497</v>
      </c>
      <c r="F89" s="27">
        <v>1363</v>
      </c>
      <c r="G89" s="27">
        <v>6805</v>
      </c>
    </row>
    <row r="90" spans="1:7" x14ac:dyDescent="0.3">
      <c r="A90" s="136"/>
      <c r="B90" s="137"/>
      <c r="C90" s="11" t="s">
        <v>67</v>
      </c>
      <c r="D90" s="27">
        <v>227</v>
      </c>
      <c r="E90" s="27">
        <v>73</v>
      </c>
      <c r="F90" s="27">
        <v>157</v>
      </c>
      <c r="G90" s="27">
        <v>457</v>
      </c>
    </row>
    <row r="91" spans="1:7" x14ac:dyDescent="0.3">
      <c r="A91" s="136"/>
      <c r="B91" s="137"/>
      <c r="C91" s="11" t="s">
        <v>68</v>
      </c>
      <c r="D91" s="27">
        <v>7446</v>
      </c>
      <c r="E91" s="27">
        <v>4424</v>
      </c>
      <c r="F91" s="27">
        <v>8284</v>
      </c>
      <c r="G91" s="27">
        <v>20154</v>
      </c>
    </row>
    <row r="92" spans="1:7" x14ac:dyDescent="0.3">
      <c r="A92" s="136"/>
      <c r="B92" s="137"/>
      <c r="C92" s="11" t="s">
        <v>80</v>
      </c>
      <c r="D92" s="27">
        <v>5004</v>
      </c>
      <c r="E92" s="27">
        <v>4402</v>
      </c>
      <c r="F92" s="27">
        <v>6446</v>
      </c>
      <c r="G92" s="27">
        <v>15852</v>
      </c>
    </row>
    <row r="93" spans="1:7" x14ac:dyDescent="0.3">
      <c r="A93" s="136"/>
      <c r="B93" s="137"/>
      <c r="C93" s="11" t="s">
        <v>69</v>
      </c>
      <c r="D93" s="27">
        <v>4833</v>
      </c>
      <c r="E93" s="27">
        <v>1251</v>
      </c>
      <c r="F93" s="27">
        <v>4423</v>
      </c>
      <c r="G93" s="27">
        <v>10507</v>
      </c>
    </row>
    <row r="94" spans="1:7" x14ac:dyDescent="0.3">
      <c r="A94" s="136"/>
      <c r="B94" s="137"/>
      <c r="C94" s="11" t="s">
        <v>70</v>
      </c>
      <c r="D94" s="27">
        <v>2914</v>
      </c>
      <c r="E94" s="27">
        <v>1777</v>
      </c>
      <c r="F94" s="27">
        <v>3655</v>
      </c>
      <c r="G94" s="27">
        <v>8346</v>
      </c>
    </row>
    <row r="95" spans="1:7" x14ac:dyDescent="0.3">
      <c r="A95" s="136"/>
      <c r="B95" s="137"/>
      <c r="C95" s="11" t="s">
        <v>71</v>
      </c>
      <c r="D95" s="27">
        <v>9982</v>
      </c>
      <c r="E95" s="27">
        <v>2877</v>
      </c>
      <c r="F95" s="27">
        <v>5128</v>
      </c>
      <c r="G95" s="27">
        <v>17987</v>
      </c>
    </row>
    <row r="96" spans="1:7" x14ac:dyDescent="0.3">
      <c r="A96" s="136"/>
      <c r="B96" s="137"/>
      <c r="C96" s="11" t="s">
        <v>72</v>
      </c>
      <c r="D96" s="27">
        <v>10155</v>
      </c>
      <c r="E96" s="27">
        <v>3713</v>
      </c>
      <c r="F96" s="27">
        <v>5710</v>
      </c>
      <c r="G96" s="27">
        <v>19578</v>
      </c>
    </row>
    <row r="97" spans="1:7" x14ac:dyDescent="0.3">
      <c r="A97" s="136"/>
      <c r="B97" s="137"/>
      <c r="C97" s="11" t="s">
        <v>73</v>
      </c>
      <c r="D97" s="27">
        <v>4328</v>
      </c>
      <c r="E97" s="27">
        <v>3340</v>
      </c>
      <c r="F97" s="27">
        <v>5442</v>
      </c>
      <c r="G97" s="27">
        <v>13110</v>
      </c>
    </row>
    <row r="98" spans="1:7" x14ac:dyDescent="0.3">
      <c r="A98" s="136"/>
      <c r="B98" s="137"/>
      <c r="C98" s="11" t="s">
        <v>74</v>
      </c>
      <c r="D98" s="27">
        <v>660</v>
      </c>
      <c r="E98" s="27">
        <v>189</v>
      </c>
      <c r="F98" s="27">
        <v>277</v>
      </c>
      <c r="G98" s="27">
        <v>1126</v>
      </c>
    </row>
    <row r="99" spans="1:7" x14ac:dyDescent="0.3">
      <c r="A99" s="136"/>
      <c r="B99" s="139" t="s">
        <v>81</v>
      </c>
      <c r="C99" s="11" t="s">
        <v>82</v>
      </c>
      <c r="D99" s="27">
        <v>46</v>
      </c>
      <c r="G99" s="27">
        <v>46</v>
      </c>
    </row>
    <row r="100" spans="1:7" x14ac:dyDescent="0.3">
      <c r="A100" s="136"/>
      <c r="B100" s="139"/>
      <c r="C100" s="11" t="s">
        <v>83</v>
      </c>
      <c r="D100" s="27">
        <v>574</v>
      </c>
      <c r="E100" s="27">
        <v>120</v>
      </c>
      <c r="G100" s="27">
        <v>694</v>
      </c>
    </row>
    <row r="101" spans="1:7" x14ac:dyDescent="0.3">
      <c r="A101" s="136"/>
      <c r="B101" s="139"/>
      <c r="C101" s="11" t="s">
        <v>84</v>
      </c>
      <c r="D101" s="27">
        <v>25</v>
      </c>
      <c r="F101" s="27">
        <v>38</v>
      </c>
      <c r="G101" s="27">
        <v>63</v>
      </c>
    </row>
    <row r="102" spans="1:7" x14ac:dyDescent="0.3">
      <c r="A102" s="136"/>
      <c r="B102" s="139"/>
      <c r="C102" s="11" t="s">
        <v>85</v>
      </c>
      <c r="D102" s="27">
        <v>125</v>
      </c>
      <c r="G102" s="27">
        <v>125</v>
      </c>
    </row>
    <row r="103" spans="1:7" x14ac:dyDescent="0.3">
      <c r="A103" s="136"/>
      <c r="B103" s="139"/>
      <c r="C103" s="11" t="s">
        <v>86</v>
      </c>
      <c r="D103" s="27">
        <v>67</v>
      </c>
      <c r="G103" s="27">
        <v>67</v>
      </c>
    </row>
    <row r="104" spans="1:7" x14ac:dyDescent="0.3">
      <c r="A104" s="136" t="s">
        <v>30</v>
      </c>
      <c r="B104" s="137" t="s">
        <v>54</v>
      </c>
      <c r="C104" s="11" t="s">
        <v>56</v>
      </c>
      <c r="D104" s="27">
        <v>4743</v>
      </c>
      <c r="E104" s="27">
        <v>3819</v>
      </c>
      <c r="F104" s="27">
        <v>5920</v>
      </c>
      <c r="G104" s="27">
        <v>14482</v>
      </c>
    </row>
    <row r="105" spans="1:7" x14ac:dyDescent="0.3">
      <c r="A105" s="136"/>
      <c r="B105" s="137"/>
      <c r="C105" s="11" t="s">
        <v>77</v>
      </c>
      <c r="D105" s="27">
        <v>237</v>
      </c>
      <c r="E105" s="27">
        <v>135</v>
      </c>
      <c r="F105" s="27">
        <v>26</v>
      </c>
      <c r="G105" s="27">
        <v>398</v>
      </c>
    </row>
    <row r="106" spans="1:7" x14ac:dyDescent="0.3">
      <c r="A106" s="136"/>
      <c r="B106" s="137"/>
      <c r="C106" s="11" t="s">
        <v>57</v>
      </c>
      <c r="D106" s="27">
        <v>5348</v>
      </c>
      <c r="E106" s="27">
        <v>2752</v>
      </c>
      <c r="F106" s="27">
        <v>4708</v>
      </c>
      <c r="G106" s="27">
        <v>12808</v>
      </c>
    </row>
    <row r="107" spans="1:7" x14ac:dyDescent="0.3">
      <c r="A107" s="136"/>
      <c r="B107" s="137"/>
      <c r="C107" s="11" t="s">
        <v>58</v>
      </c>
      <c r="D107" s="27">
        <v>419</v>
      </c>
      <c r="E107" s="27">
        <v>52</v>
      </c>
      <c r="F107" s="27">
        <v>216</v>
      </c>
      <c r="G107" s="27">
        <v>687</v>
      </c>
    </row>
    <row r="108" spans="1:7" x14ac:dyDescent="0.3">
      <c r="A108" s="136"/>
      <c r="B108" s="137"/>
      <c r="C108" s="11" t="s">
        <v>78</v>
      </c>
      <c r="D108" s="27">
        <v>1688</v>
      </c>
      <c r="E108" s="27">
        <v>584</v>
      </c>
      <c r="F108" s="27">
        <v>3233</v>
      </c>
      <c r="G108" s="27">
        <v>5505</v>
      </c>
    </row>
    <row r="109" spans="1:7" x14ac:dyDescent="0.3">
      <c r="A109" s="136"/>
      <c r="B109" s="137"/>
      <c r="C109" s="11" t="s">
        <v>62</v>
      </c>
      <c r="D109" s="27">
        <v>2020</v>
      </c>
      <c r="E109" s="27">
        <v>772</v>
      </c>
      <c r="F109" s="27">
        <v>959</v>
      </c>
      <c r="G109" s="27">
        <v>3751</v>
      </c>
    </row>
    <row r="110" spans="1:7" x14ac:dyDescent="0.3">
      <c r="A110" s="136"/>
      <c r="B110" s="137"/>
      <c r="C110" s="11" t="s">
        <v>63</v>
      </c>
      <c r="D110" s="27">
        <v>1079</v>
      </c>
      <c r="E110" s="27">
        <v>102</v>
      </c>
      <c r="F110" s="27">
        <v>221</v>
      </c>
      <c r="G110" s="27">
        <v>1402</v>
      </c>
    </row>
    <row r="111" spans="1:7" x14ac:dyDescent="0.3">
      <c r="A111" s="136"/>
      <c r="B111" s="137"/>
      <c r="C111" s="11" t="s">
        <v>64</v>
      </c>
      <c r="D111" s="27">
        <v>676</v>
      </c>
      <c r="E111" s="27">
        <v>55</v>
      </c>
      <c r="F111" s="27">
        <v>929</v>
      </c>
      <c r="G111" s="27">
        <v>1660</v>
      </c>
    </row>
    <row r="112" spans="1:7" x14ac:dyDescent="0.3">
      <c r="A112" s="136"/>
      <c r="B112" s="137"/>
      <c r="C112" s="11" t="s">
        <v>65</v>
      </c>
      <c r="D112" s="27">
        <v>2035</v>
      </c>
      <c r="E112" s="27">
        <v>678</v>
      </c>
      <c r="F112" s="27">
        <v>3033</v>
      </c>
      <c r="G112" s="27">
        <v>5746</v>
      </c>
    </row>
    <row r="113" spans="1:7" x14ac:dyDescent="0.3">
      <c r="A113" s="136"/>
      <c r="B113" s="137"/>
      <c r="C113" s="11" t="s">
        <v>66</v>
      </c>
      <c r="D113" s="27">
        <v>90</v>
      </c>
      <c r="F113" s="27">
        <v>5</v>
      </c>
      <c r="G113" s="27">
        <v>95</v>
      </c>
    </row>
    <row r="114" spans="1:7" x14ac:dyDescent="0.3">
      <c r="A114" s="136"/>
      <c r="B114" s="137"/>
      <c r="C114" s="11" t="s">
        <v>79</v>
      </c>
      <c r="D114" s="27">
        <v>5101</v>
      </c>
      <c r="E114" s="27">
        <v>476</v>
      </c>
      <c r="F114" s="27">
        <v>1410</v>
      </c>
      <c r="G114" s="27">
        <v>6987</v>
      </c>
    </row>
    <row r="115" spans="1:7" x14ac:dyDescent="0.3">
      <c r="A115" s="136"/>
      <c r="B115" s="137"/>
      <c r="C115" s="11" t="s">
        <v>67</v>
      </c>
      <c r="D115" s="27">
        <v>230</v>
      </c>
      <c r="E115" s="27">
        <v>74</v>
      </c>
      <c r="F115" s="27">
        <v>171</v>
      </c>
      <c r="G115" s="27">
        <v>475</v>
      </c>
    </row>
    <row r="116" spans="1:7" x14ac:dyDescent="0.3">
      <c r="A116" s="136"/>
      <c r="B116" s="137"/>
      <c r="C116" s="11" t="s">
        <v>68</v>
      </c>
      <c r="D116" s="27">
        <v>7626</v>
      </c>
      <c r="E116" s="27">
        <v>4590</v>
      </c>
      <c r="F116" s="27">
        <v>8660</v>
      </c>
      <c r="G116" s="27">
        <v>20876</v>
      </c>
    </row>
    <row r="117" spans="1:7" x14ac:dyDescent="0.3">
      <c r="A117" s="136"/>
      <c r="B117" s="137"/>
      <c r="C117" s="11" t="s">
        <v>80</v>
      </c>
      <c r="D117" s="27">
        <v>5075</v>
      </c>
      <c r="E117" s="27">
        <v>4515</v>
      </c>
      <c r="F117" s="27">
        <v>6519</v>
      </c>
      <c r="G117" s="27">
        <v>16109</v>
      </c>
    </row>
    <row r="118" spans="1:7" x14ac:dyDescent="0.3">
      <c r="A118" s="136"/>
      <c r="B118" s="137"/>
      <c r="C118" s="11" t="s">
        <v>69</v>
      </c>
      <c r="D118" s="27">
        <v>4899</v>
      </c>
      <c r="E118" s="27">
        <v>1274</v>
      </c>
      <c r="F118" s="27">
        <v>4663</v>
      </c>
      <c r="G118" s="27">
        <v>10836</v>
      </c>
    </row>
    <row r="119" spans="1:7" x14ac:dyDescent="0.3">
      <c r="A119" s="136"/>
      <c r="B119" s="137"/>
      <c r="C119" s="11" t="s">
        <v>70</v>
      </c>
      <c r="D119" s="27">
        <v>2860</v>
      </c>
      <c r="E119" s="27">
        <v>1804</v>
      </c>
      <c r="F119" s="27">
        <v>3703</v>
      </c>
      <c r="G119" s="27">
        <v>8367</v>
      </c>
    </row>
    <row r="120" spans="1:7" x14ac:dyDescent="0.3">
      <c r="A120" s="136"/>
      <c r="B120" s="137"/>
      <c r="C120" s="11" t="s">
        <v>71</v>
      </c>
      <c r="D120" s="27">
        <v>10290</v>
      </c>
      <c r="E120" s="27">
        <v>2813</v>
      </c>
      <c r="F120" s="27">
        <v>5356</v>
      </c>
      <c r="G120" s="27">
        <v>18459</v>
      </c>
    </row>
    <row r="121" spans="1:7" x14ac:dyDescent="0.3">
      <c r="A121" s="136"/>
      <c r="B121" s="137"/>
      <c r="C121" s="11" t="s">
        <v>72</v>
      </c>
      <c r="D121" s="27">
        <v>10420</v>
      </c>
      <c r="E121" s="27">
        <v>3811</v>
      </c>
      <c r="F121" s="27">
        <v>6070</v>
      </c>
      <c r="G121" s="27">
        <v>20301</v>
      </c>
    </row>
    <row r="122" spans="1:7" x14ac:dyDescent="0.3">
      <c r="A122" s="136"/>
      <c r="B122" s="137"/>
      <c r="C122" s="11" t="s">
        <v>73</v>
      </c>
      <c r="D122" s="27">
        <v>4372</v>
      </c>
      <c r="E122" s="27">
        <v>3428</v>
      </c>
      <c r="F122" s="27">
        <v>5622</v>
      </c>
      <c r="G122" s="27">
        <v>13422</v>
      </c>
    </row>
    <row r="123" spans="1:7" x14ac:dyDescent="0.3">
      <c r="A123" s="136"/>
      <c r="B123" s="137"/>
      <c r="C123" s="11" t="s">
        <v>74</v>
      </c>
      <c r="D123" s="27">
        <v>672</v>
      </c>
      <c r="E123" s="27">
        <v>203</v>
      </c>
      <c r="F123" s="27">
        <v>302</v>
      </c>
      <c r="G123" s="27">
        <v>1177</v>
      </c>
    </row>
    <row r="124" spans="1:7" x14ac:dyDescent="0.3">
      <c r="A124" s="136"/>
      <c r="B124" s="139" t="s">
        <v>81</v>
      </c>
      <c r="C124" s="11" t="s">
        <v>82</v>
      </c>
      <c r="D124" s="27">
        <v>44</v>
      </c>
      <c r="G124" s="27">
        <v>44</v>
      </c>
    </row>
    <row r="125" spans="1:7" x14ac:dyDescent="0.3">
      <c r="A125" s="136"/>
      <c r="B125" s="139"/>
      <c r="C125" s="11" t="s">
        <v>83</v>
      </c>
      <c r="D125" s="27">
        <v>588</v>
      </c>
      <c r="E125" s="27">
        <v>119</v>
      </c>
      <c r="G125" s="27">
        <v>707</v>
      </c>
    </row>
    <row r="126" spans="1:7" x14ac:dyDescent="0.3">
      <c r="A126" s="136"/>
      <c r="B126" s="139"/>
      <c r="C126" s="11" t="s">
        <v>84</v>
      </c>
      <c r="D126" s="27">
        <v>29</v>
      </c>
      <c r="E126" s="27">
        <v>40</v>
      </c>
      <c r="F126" s="27">
        <v>47</v>
      </c>
      <c r="G126" s="27">
        <v>116</v>
      </c>
    </row>
    <row r="127" spans="1:7" x14ac:dyDescent="0.3">
      <c r="A127" s="136"/>
      <c r="B127" s="139"/>
      <c r="C127" s="11" t="s">
        <v>85</v>
      </c>
      <c r="D127" s="27">
        <v>120</v>
      </c>
      <c r="G127" s="27">
        <v>120</v>
      </c>
    </row>
    <row r="128" spans="1:7" x14ac:dyDescent="0.3">
      <c r="A128" s="136"/>
      <c r="B128" s="139"/>
      <c r="C128" s="11" t="s">
        <v>86</v>
      </c>
      <c r="D128" s="27">
        <v>62</v>
      </c>
      <c r="G128" s="27">
        <v>62</v>
      </c>
    </row>
    <row r="129" spans="1:7" x14ac:dyDescent="0.3">
      <c r="A129" s="136" t="s">
        <v>31</v>
      </c>
      <c r="B129" s="137" t="s">
        <v>54</v>
      </c>
      <c r="C129" s="11" t="s">
        <v>56</v>
      </c>
      <c r="D129" s="27">
        <v>4854</v>
      </c>
      <c r="E129" s="27">
        <v>3875</v>
      </c>
      <c r="F129" s="27">
        <v>5974</v>
      </c>
      <c r="G129" s="27">
        <v>14703</v>
      </c>
    </row>
    <row r="130" spans="1:7" x14ac:dyDescent="0.3">
      <c r="A130" s="136"/>
      <c r="B130" s="137"/>
      <c r="C130" s="11" t="s">
        <v>77</v>
      </c>
      <c r="D130" s="27">
        <v>209</v>
      </c>
      <c r="E130" s="27">
        <v>124</v>
      </c>
      <c r="F130" s="27">
        <v>50</v>
      </c>
      <c r="G130" s="27">
        <v>383</v>
      </c>
    </row>
    <row r="131" spans="1:7" x14ac:dyDescent="0.3">
      <c r="A131" s="136"/>
      <c r="B131" s="137"/>
      <c r="C131" s="11" t="s">
        <v>57</v>
      </c>
      <c r="D131" s="27">
        <v>5243</v>
      </c>
      <c r="E131" s="27">
        <v>2897</v>
      </c>
      <c r="F131" s="27">
        <v>4842</v>
      </c>
      <c r="G131" s="27">
        <v>12982</v>
      </c>
    </row>
    <row r="132" spans="1:7" x14ac:dyDescent="0.3">
      <c r="A132" s="136"/>
      <c r="B132" s="137"/>
      <c r="C132" s="11" t="s">
        <v>58</v>
      </c>
      <c r="D132" s="27">
        <v>395</v>
      </c>
      <c r="E132" s="27">
        <v>48</v>
      </c>
      <c r="F132" s="27">
        <v>208</v>
      </c>
      <c r="G132" s="27">
        <v>651</v>
      </c>
    </row>
    <row r="133" spans="1:7" x14ac:dyDescent="0.3">
      <c r="A133" s="136"/>
      <c r="B133" s="137"/>
      <c r="C133" s="11" t="s">
        <v>78</v>
      </c>
      <c r="D133" s="27">
        <v>1693</v>
      </c>
      <c r="E133" s="27">
        <v>587</v>
      </c>
      <c r="F133" s="27">
        <v>3171</v>
      </c>
      <c r="G133" s="27">
        <v>5451</v>
      </c>
    </row>
    <row r="134" spans="1:7" x14ac:dyDescent="0.3">
      <c r="A134" s="136"/>
      <c r="B134" s="137"/>
      <c r="C134" s="11" t="s">
        <v>62</v>
      </c>
      <c r="D134" s="27">
        <v>2014</v>
      </c>
      <c r="E134" s="27">
        <v>890</v>
      </c>
      <c r="F134" s="27">
        <v>990</v>
      </c>
      <c r="G134" s="27">
        <v>3894</v>
      </c>
    </row>
    <row r="135" spans="1:7" x14ac:dyDescent="0.3">
      <c r="A135" s="136"/>
      <c r="B135" s="137"/>
      <c r="C135" s="11" t="s">
        <v>63</v>
      </c>
      <c r="D135" s="27">
        <v>1076</v>
      </c>
      <c r="E135" s="27">
        <v>92</v>
      </c>
      <c r="F135" s="27">
        <v>246</v>
      </c>
      <c r="G135" s="27">
        <v>1414</v>
      </c>
    </row>
    <row r="136" spans="1:7" x14ac:dyDescent="0.3">
      <c r="A136" s="136"/>
      <c r="B136" s="137"/>
      <c r="C136" s="11" t="s">
        <v>64</v>
      </c>
      <c r="D136" s="27">
        <v>730</v>
      </c>
      <c r="E136" s="27">
        <v>54</v>
      </c>
      <c r="F136" s="27">
        <v>920</v>
      </c>
      <c r="G136" s="27">
        <v>1704</v>
      </c>
    </row>
    <row r="137" spans="1:7" x14ac:dyDescent="0.3">
      <c r="A137" s="136"/>
      <c r="B137" s="137"/>
      <c r="C137" s="11" t="s">
        <v>65</v>
      </c>
      <c r="D137" s="27">
        <v>2079</v>
      </c>
      <c r="E137" s="27">
        <v>791</v>
      </c>
      <c r="F137" s="27">
        <v>3114</v>
      </c>
      <c r="G137" s="27">
        <v>5984</v>
      </c>
    </row>
    <row r="138" spans="1:7" x14ac:dyDescent="0.3">
      <c r="A138" s="136"/>
      <c r="B138" s="137"/>
      <c r="C138" s="11" t="s">
        <v>66</v>
      </c>
      <c r="D138" s="27">
        <v>84</v>
      </c>
      <c r="E138" s="27">
        <v>5</v>
      </c>
      <c r="F138" s="27">
        <v>4</v>
      </c>
      <c r="G138" s="27">
        <v>93</v>
      </c>
    </row>
    <row r="139" spans="1:7" x14ac:dyDescent="0.3">
      <c r="A139" s="136"/>
      <c r="B139" s="137"/>
      <c r="C139" s="11" t="s">
        <v>79</v>
      </c>
      <c r="D139" s="27">
        <v>5134</v>
      </c>
      <c r="E139" s="27">
        <v>476</v>
      </c>
      <c r="F139" s="27">
        <v>1292</v>
      </c>
      <c r="G139" s="27">
        <v>6902</v>
      </c>
    </row>
    <row r="140" spans="1:7" x14ac:dyDescent="0.3">
      <c r="A140" s="136"/>
      <c r="B140" s="137"/>
      <c r="C140" s="11" t="s">
        <v>67</v>
      </c>
      <c r="D140" s="27">
        <v>239</v>
      </c>
      <c r="E140" s="27">
        <v>80</v>
      </c>
      <c r="F140" s="27">
        <v>181</v>
      </c>
      <c r="G140" s="27">
        <v>500</v>
      </c>
    </row>
    <row r="141" spans="1:7" x14ac:dyDescent="0.3">
      <c r="A141" s="136"/>
      <c r="B141" s="137"/>
      <c r="C141" s="11" t="s">
        <v>68</v>
      </c>
      <c r="D141" s="27">
        <v>7608</v>
      </c>
      <c r="E141" s="27">
        <v>4816</v>
      </c>
      <c r="F141" s="27">
        <v>8741</v>
      </c>
      <c r="G141" s="27">
        <v>21165</v>
      </c>
    </row>
    <row r="142" spans="1:7" x14ac:dyDescent="0.3">
      <c r="A142" s="136"/>
      <c r="B142" s="137"/>
      <c r="C142" s="11" t="s">
        <v>80</v>
      </c>
      <c r="D142" s="27">
        <v>5064</v>
      </c>
      <c r="E142" s="27">
        <v>4586</v>
      </c>
      <c r="F142" s="27">
        <v>6520</v>
      </c>
      <c r="G142" s="27">
        <v>16170</v>
      </c>
    </row>
    <row r="143" spans="1:7" x14ac:dyDescent="0.3">
      <c r="A143" s="136"/>
      <c r="B143" s="137"/>
      <c r="C143" s="11" t="s">
        <v>69</v>
      </c>
      <c r="D143" s="27">
        <v>4966</v>
      </c>
      <c r="E143" s="27">
        <v>1366</v>
      </c>
      <c r="F143" s="27">
        <v>4651</v>
      </c>
      <c r="G143" s="27">
        <v>10983</v>
      </c>
    </row>
    <row r="144" spans="1:7" x14ac:dyDescent="0.3">
      <c r="A144" s="136"/>
      <c r="B144" s="137"/>
      <c r="C144" s="11" t="s">
        <v>70</v>
      </c>
      <c r="D144" s="27">
        <v>2860</v>
      </c>
      <c r="E144" s="27">
        <v>1810</v>
      </c>
      <c r="F144" s="27">
        <v>3690</v>
      </c>
      <c r="G144" s="27">
        <v>8360</v>
      </c>
    </row>
    <row r="145" spans="1:7" x14ac:dyDescent="0.3">
      <c r="A145" s="136"/>
      <c r="B145" s="137"/>
      <c r="C145" s="11" t="s">
        <v>71</v>
      </c>
      <c r="D145" s="27">
        <v>10325</v>
      </c>
      <c r="E145" s="27">
        <v>3006</v>
      </c>
      <c r="F145" s="27">
        <v>5570</v>
      </c>
      <c r="G145" s="27">
        <v>18901</v>
      </c>
    </row>
    <row r="146" spans="1:7" x14ac:dyDescent="0.3">
      <c r="A146" s="136"/>
      <c r="B146" s="137"/>
      <c r="C146" s="11" t="s">
        <v>72</v>
      </c>
      <c r="D146" s="27">
        <v>10463</v>
      </c>
      <c r="E146" s="27">
        <v>4025</v>
      </c>
      <c r="F146" s="27">
        <v>6195</v>
      </c>
      <c r="G146" s="27">
        <v>20683</v>
      </c>
    </row>
    <row r="147" spans="1:7" x14ac:dyDescent="0.3">
      <c r="A147" s="136"/>
      <c r="B147" s="137"/>
      <c r="C147" s="11" t="s">
        <v>73</v>
      </c>
      <c r="D147" s="27">
        <v>4477</v>
      </c>
      <c r="E147" s="27">
        <v>3557</v>
      </c>
      <c r="F147" s="27">
        <v>5616</v>
      </c>
      <c r="G147" s="27">
        <v>13650</v>
      </c>
    </row>
    <row r="148" spans="1:7" x14ac:dyDescent="0.3">
      <c r="A148" s="136"/>
      <c r="B148" s="137"/>
      <c r="C148" s="11" t="s">
        <v>74</v>
      </c>
      <c r="D148" s="27">
        <v>649</v>
      </c>
      <c r="E148" s="27">
        <v>187</v>
      </c>
      <c r="F148" s="27">
        <v>320</v>
      </c>
      <c r="G148" s="27">
        <v>1156</v>
      </c>
    </row>
    <row r="149" spans="1:7" x14ac:dyDescent="0.3">
      <c r="A149" s="136"/>
      <c r="B149" s="139" t="s">
        <v>81</v>
      </c>
      <c r="C149" s="11" t="s">
        <v>82</v>
      </c>
      <c r="D149" s="27">
        <v>21</v>
      </c>
      <c r="G149" s="27">
        <v>21</v>
      </c>
    </row>
    <row r="150" spans="1:7" x14ac:dyDescent="0.3">
      <c r="A150" s="136"/>
      <c r="B150" s="139"/>
      <c r="C150" s="11" t="s">
        <v>83</v>
      </c>
      <c r="D150" s="27">
        <v>663</v>
      </c>
      <c r="E150" s="27">
        <v>137</v>
      </c>
      <c r="G150" s="27">
        <v>800</v>
      </c>
    </row>
    <row r="151" spans="1:7" x14ac:dyDescent="0.3">
      <c r="A151" s="136"/>
      <c r="B151" s="139"/>
      <c r="C151" s="11" t="s">
        <v>84</v>
      </c>
      <c r="D151" s="27">
        <v>25</v>
      </c>
      <c r="E151" s="27">
        <v>37</v>
      </c>
      <c r="F151" s="27">
        <v>87</v>
      </c>
      <c r="G151" s="27">
        <v>149</v>
      </c>
    </row>
    <row r="152" spans="1:7" x14ac:dyDescent="0.3">
      <c r="A152" s="136"/>
      <c r="B152" s="139"/>
      <c r="C152" s="11" t="s">
        <v>85</v>
      </c>
      <c r="D152" s="27">
        <v>115</v>
      </c>
      <c r="G152" s="27">
        <v>115</v>
      </c>
    </row>
    <row r="153" spans="1:7" x14ac:dyDescent="0.3">
      <c r="A153" s="136"/>
      <c r="B153" s="139"/>
      <c r="C153" s="11" t="s">
        <v>86</v>
      </c>
      <c r="D153" s="27">
        <v>51</v>
      </c>
      <c r="G153" s="27">
        <v>51</v>
      </c>
    </row>
    <row r="154" spans="1:7" x14ac:dyDescent="0.3">
      <c r="A154" s="136" t="s">
        <v>32</v>
      </c>
      <c r="B154" s="137" t="s">
        <v>54</v>
      </c>
      <c r="C154" s="11" t="s">
        <v>56</v>
      </c>
      <c r="D154" s="27">
        <v>4842</v>
      </c>
      <c r="E154" s="27">
        <v>3978</v>
      </c>
      <c r="F154" s="27">
        <v>5969</v>
      </c>
      <c r="G154" s="27">
        <v>14789</v>
      </c>
    </row>
    <row r="155" spans="1:7" x14ac:dyDescent="0.3">
      <c r="A155" s="136"/>
      <c r="B155" s="137"/>
      <c r="C155" s="11" t="s">
        <v>77</v>
      </c>
      <c r="D155" s="27">
        <v>249</v>
      </c>
      <c r="E155" s="27">
        <v>144</v>
      </c>
      <c r="F155" s="27">
        <v>46</v>
      </c>
      <c r="G155" s="27">
        <v>439</v>
      </c>
    </row>
    <row r="156" spans="1:7" x14ac:dyDescent="0.3">
      <c r="A156" s="136"/>
      <c r="B156" s="137"/>
      <c r="C156" s="11" t="s">
        <v>57</v>
      </c>
      <c r="D156" s="27">
        <v>5191</v>
      </c>
      <c r="E156" s="27">
        <v>2972</v>
      </c>
      <c r="F156" s="27">
        <v>4858</v>
      </c>
      <c r="G156" s="27">
        <v>13021</v>
      </c>
    </row>
    <row r="157" spans="1:7" x14ac:dyDescent="0.3">
      <c r="A157" s="136"/>
      <c r="B157" s="137"/>
      <c r="C157" s="11" t="s">
        <v>58</v>
      </c>
      <c r="D157" s="27">
        <v>395</v>
      </c>
      <c r="E157" s="27">
        <v>51</v>
      </c>
      <c r="F157" s="27">
        <v>240</v>
      </c>
      <c r="G157" s="27">
        <v>686</v>
      </c>
    </row>
    <row r="158" spans="1:7" x14ac:dyDescent="0.3">
      <c r="A158" s="136"/>
      <c r="B158" s="137"/>
      <c r="C158" s="11" t="s">
        <v>78</v>
      </c>
      <c r="D158" s="27">
        <v>1732</v>
      </c>
      <c r="E158" s="27">
        <v>578</v>
      </c>
      <c r="F158" s="27">
        <v>3136</v>
      </c>
      <c r="G158" s="27">
        <v>5446</v>
      </c>
    </row>
    <row r="159" spans="1:7" x14ac:dyDescent="0.3">
      <c r="A159" s="136"/>
      <c r="B159" s="137"/>
      <c r="C159" s="11" t="s">
        <v>62</v>
      </c>
      <c r="D159" s="27">
        <v>1994</v>
      </c>
      <c r="E159" s="27">
        <v>917</v>
      </c>
      <c r="F159" s="27">
        <v>1075</v>
      </c>
      <c r="G159" s="27">
        <v>3986</v>
      </c>
    </row>
    <row r="160" spans="1:7" x14ac:dyDescent="0.3">
      <c r="A160" s="136"/>
      <c r="B160" s="137"/>
      <c r="C160" s="11" t="s">
        <v>63</v>
      </c>
      <c r="D160" s="27">
        <v>1109</v>
      </c>
      <c r="E160" s="27">
        <v>93</v>
      </c>
      <c r="F160" s="27">
        <v>270</v>
      </c>
      <c r="G160" s="27">
        <v>1472</v>
      </c>
    </row>
    <row r="161" spans="1:7" x14ac:dyDescent="0.3">
      <c r="A161" s="136"/>
      <c r="B161" s="137"/>
      <c r="C161" s="11" t="s">
        <v>64</v>
      </c>
      <c r="D161" s="27">
        <v>828</v>
      </c>
      <c r="E161" s="27">
        <v>52</v>
      </c>
      <c r="F161" s="27">
        <v>948</v>
      </c>
      <c r="G161" s="27">
        <v>1828</v>
      </c>
    </row>
    <row r="162" spans="1:7" x14ac:dyDescent="0.3">
      <c r="A162" s="136"/>
      <c r="B162" s="137"/>
      <c r="C162" s="11" t="s">
        <v>65</v>
      </c>
      <c r="D162" s="27">
        <v>2165</v>
      </c>
      <c r="E162" s="27">
        <v>853</v>
      </c>
      <c r="F162" s="27">
        <v>3342</v>
      </c>
      <c r="G162" s="27">
        <v>6360</v>
      </c>
    </row>
    <row r="163" spans="1:7" x14ac:dyDescent="0.3">
      <c r="A163" s="136"/>
      <c r="B163" s="137"/>
      <c r="C163" s="11" t="s">
        <v>66</v>
      </c>
      <c r="D163" s="27">
        <v>73</v>
      </c>
      <c r="E163" s="27">
        <v>11</v>
      </c>
      <c r="F163" s="27">
        <v>5</v>
      </c>
      <c r="G163" s="27">
        <v>89</v>
      </c>
    </row>
    <row r="164" spans="1:7" x14ac:dyDescent="0.3">
      <c r="A164" s="136"/>
      <c r="B164" s="137"/>
      <c r="C164" s="11" t="s">
        <v>79</v>
      </c>
      <c r="D164" s="27">
        <v>5441</v>
      </c>
      <c r="E164" s="27">
        <v>416</v>
      </c>
      <c r="F164" s="27">
        <v>1354</v>
      </c>
      <c r="G164" s="27">
        <v>7211</v>
      </c>
    </row>
    <row r="165" spans="1:7" x14ac:dyDescent="0.3">
      <c r="A165" s="136"/>
      <c r="B165" s="137"/>
      <c r="C165" s="11" t="s">
        <v>67</v>
      </c>
      <c r="D165" s="27">
        <v>215</v>
      </c>
      <c r="E165" s="27">
        <v>88</v>
      </c>
      <c r="F165" s="27">
        <v>222</v>
      </c>
      <c r="G165" s="27">
        <v>525</v>
      </c>
    </row>
    <row r="166" spans="1:7" x14ac:dyDescent="0.3">
      <c r="A166" s="136"/>
      <c r="B166" s="137"/>
      <c r="C166" s="11" t="s">
        <v>68</v>
      </c>
      <c r="D166" s="27">
        <v>7708</v>
      </c>
      <c r="E166" s="27">
        <v>4880</v>
      </c>
      <c r="F166" s="27">
        <v>8858</v>
      </c>
      <c r="G166" s="27">
        <v>21446</v>
      </c>
    </row>
    <row r="167" spans="1:7" x14ac:dyDescent="0.3">
      <c r="A167" s="136"/>
      <c r="B167" s="137"/>
      <c r="C167" s="11" t="s">
        <v>80</v>
      </c>
      <c r="D167" s="27">
        <v>5198</v>
      </c>
      <c r="E167" s="27">
        <v>4730</v>
      </c>
      <c r="F167" s="27">
        <v>6549</v>
      </c>
      <c r="G167" s="27">
        <v>16477</v>
      </c>
    </row>
    <row r="168" spans="1:7" x14ac:dyDescent="0.3">
      <c r="A168" s="136"/>
      <c r="B168" s="137"/>
      <c r="C168" s="11" t="s">
        <v>69</v>
      </c>
      <c r="D168" s="27">
        <v>5036</v>
      </c>
      <c r="E168" s="27">
        <v>1365</v>
      </c>
      <c r="F168" s="27">
        <v>4678</v>
      </c>
      <c r="G168" s="27">
        <v>11079</v>
      </c>
    </row>
    <row r="169" spans="1:7" x14ac:dyDescent="0.3">
      <c r="A169" s="136"/>
      <c r="B169" s="137"/>
      <c r="C169" s="11" t="s">
        <v>70</v>
      </c>
      <c r="D169" s="27">
        <v>2850</v>
      </c>
      <c r="E169" s="27">
        <v>1918</v>
      </c>
      <c r="F169" s="27">
        <v>3811</v>
      </c>
      <c r="G169" s="27">
        <v>8579</v>
      </c>
    </row>
    <row r="170" spans="1:7" x14ac:dyDescent="0.3">
      <c r="A170" s="136"/>
      <c r="B170" s="137"/>
      <c r="C170" s="11" t="s">
        <v>71</v>
      </c>
      <c r="D170" s="27">
        <v>10570</v>
      </c>
      <c r="E170" s="27">
        <v>3288</v>
      </c>
      <c r="F170" s="27">
        <v>5673</v>
      </c>
      <c r="G170" s="27">
        <v>19531</v>
      </c>
    </row>
    <row r="171" spans="1:7" x14ac:dyDescent="0.3">
      <c r="A171" s="136"/>
      <c r="B171" s="137"/>
      <c r="C171" s="11" t="s">
        <v>72</v>
      </c>
      <c r="D171" s="27">
        <v>10768</v>
      </c>
      <c r="E171" s="27">
        <v>4296</v>
      </c>
      <c r="F171" s="27">
        <v>6287</v>
      </c>
      <c r="G171" s="27">
        <v>21351</v>
      </c>
    </row>
    <row r="172" spans="1:7" x14ac:dyDescent="0.3">
      <c r="A172" s="136"/>
      <c r="B172" s="137"/>
      <c r="C172" s="11" t="s">
        <v>73</v>
      </c>
      <c r="D172" s="27">
        <v>4473</v>
      </c>
      <c r="E172" s="27">
        <v>3712</v>
      </c>
      <c r="F172" s="27">
        <v>5663</v>
      </c>
      <c r="G172" s="27">
        <v>13848</v>
      </c>
    </row>
    <row r="173" spans="1:7" x14ac:dyDescent="0.3">
      <c r="A173" s="136"/>
      <c r="B173" s="137"/>
      <c r="C173" s="11" t="s">
        <v>74</v>
      </c>
      <c r="D173" s="27">
        <v>637</v>
      </c>
      <c r="E173" s="27">
        <v>183</v>
      </c>
      <c r="F173" s="27">
        <v>307</v>
      </c>
      <c r="G173" s="27">
        <v>1127</v>
      </c>
    </row>
    <row r="174" spans="1:7" x14ac:dyDescent="0.3">
      <c r="A174" s="136"/>
      <c r="B174" s="139" t="s">
        <v>81</v>
      </c>
      <c r="C174" s="11" t="s">
        <v>82</v>
      </c>
      <c r="D174" s="27">
        <v>23</v>
      </c>
      <c r="G174" s="27">
        <v>23</v>
      </c>
    </row>
    <row r="175" spans="1:7" x14ac:dyDescent="0.3">
      <c r="A175" s="136"/>
      <c r="B175" s="139"/>
      <c r="C175" s="11" t="s">
        <v>83</v>
      </c>
      <c r="D175" s="27">
        <v>718</v>
      </c>
      <c r="E175" s="27">
        <v>143</v>
      </c>
      <c r="G175" s="27">
        <v>861</v>
      </c>
    </row>
    <row r="176" spans="1:7" x14ac:dyDescent="0.3">
      <c r="A176" s="136"/>
      <c r="B176" s="139"/>
      <c r="C176" s="11" t="s">
        <v>84</v>
      </c>
      <c r="D176" s="27">
        <v>20</v>
      </c>
      <c r="E176" s="27">
        <v>30</v>
      </c>
      <c r="F176" s="27">
        <v>93</v>
      </c>
      <c r="G176" s="27">
        <v>143</v>
      </c>
    </row>
    <row r="177" spans="1:7" x14ac:dyDescent="0.3">
      <c r="A177" s="136"/>
      <c r="B177" s="139"/>
      <c r="C177" s="11" t="s">
        <v>85</v>
      </c>
      <c r="D177" s="27">
        <v>131</v>
      </c>
      <c r="G177" s="27">
        <v>131</v>
      </c>
    </row>
    <row r="178" spans="1:7" x14ac:dyDescent="0.3">
      <c r="A178" s="136"/>
      <c r="B178" s="139"/>
      <c r="C178" s="11" t="s">
        <v>86</v>
      </c>
      <c r="D178" s="27">
        <v>54</v>
      </c>
      <c r="G178" s="27">
        <v>54</v>
      </c>
    </row>
    <row r="179" spans="1:7" x14ac:dyDescent="0.3">
      <c r="A179" s="136" t="s">
        <v>33</v>
      </c>
      <c r="B179" s="137" t="s">
        <v>54</v>
      </c>
      <c r="C179" s="11" t="s">
        <v>56</v>
      </c>
      <c r="D179" s="27">
        <v>4787</v>
      </c>
      <c r="E179" s="27">
        <v>4092</v>
      </c>
      <c r="F179" s="27">
        <v>5983</v>
      </c>
      <c r="G179" s="27">
        <v>14862</v>
      </c>
    </row>
    <row r="180" spans="1:7" x14ac:dyDescent="0.3">
      <c r="A180" s="136"/>
      <c r="B180" s="137"/>
      <c r="C180" s="11" t="s">
        <v>77</v>
      </c>
      <c r="D180" s="27">
        <v>245</v>
      </c>
      <c r="E180" s="27">
        <v>146</v>
      </c>
      <c r="F180" s="27">
        <v>71</v>
      </c>
      <c r="G180" s="27">
        <v>462</v>
      </c>
    </row>
    <row r="181" spans="1:7" x14ac:dyDescent="0.3">
      <c r="A181" s="136"/>
      <c r="B181" s="137"/>
      <c r="C181" s="11" t="s">
        <v>57</v>
      </c>
      <c r="D181" s="27">
        <v>5294</v>
      </c>
      <c r="E181" s="27">
        <v>2949</v>
      </c>
      <c r="F181" s="27">
        <v>4947</v>
      </c>
      <c r="G181" s="27">
        <v>13190</v>
      </c>
    </row>
    <row r="182" spans="1:7" x14ac:dyDescent="0.3">
      <c r="A182" s="136"/>
      <c r="B182" s="137"/>
      <c r="C182" s="11" t="s">
        <v>58</v>
      </c>
      <c r="D182" s="27">
        <v>366</v>
      </c>
      <c r="E182" s="27">
        <v>46</v>
      </c>
      <c r="F182" s="27">
        <v>236</v>
      </c>
      <c r="G182" s="27">
        <v>648</v>
      </c>
    </row>
    <row r="183" spans="1:7" x14ac:dyDescent="0.3">
      <c r="A183" s="136"/>
      <c r="B183" s="137"/>
      <c r="C183" s="11" t="s">
        <v>78</v>
      </c>
      <c r="D183" s="27">
        <v>1791</v>
      </c>
      <c r="E183" s="27">
        <v>545</v>
      </c>
      <c r="F183" s="27">
        <v>3245</v>
      </c>
      <c r="G183" s="27">
        <v>5581</v>
      </c>
    </row>
    <row r="184" spans="1:7" x14ac:dyDescent="0.3">
      <c r="A184" s="136"/>
      <c r="B184" s="137"/>
      <c r="C184" s="11" t="s">
        <v>62</v>
      </c>
      <c r="D184" s="27">
        <v>2060</v>
      </c>
      <c r="E184" s="27">
        <v>937</v>
      </c>
      <c r="F184" s="27">
        <v>1051</v>
      </c>
      <c r="G184" s="27">
        <v>4048</v>
      </c>
    </row>
    <row r="185" spans="1:7" x14ac:dyDescent="0.3">
      <c r="A185" s="136"/>
      <c r="B185" s="137"/>
      <c r="C185" s="11" t="s">
        <v>63</v>
      </c>
      <c r="D185" s="27">
        <v>1070</v>
      </c>
      <c r="E185" s="27">
        <v>92</v>
      </c>
      <c r="F185" s="27">
        <v>268</v>
      </c>
      <c r="G185" s="27">
        <v>1430</v>
      </c>
    </row>
    <row r="186" spans="1:7" x14ac:dyDescent="0.3">
      <c r="A186" s="136"/>
      <c r="B186" s="137"/>
      <c r="C186" s="11" t="s">
        <v>64</v>
      </c>
      <c r="D186" s="27">
        <v>837</v>
      </c>
      <c r="E186" s="27">
        <v>52</v>
      </c>
      <c r="F186" s="27">
        <v>1007</v>
      </c>
      <c r="G186" s="27">
        <v>1896</v>
      </c>
    </row>
    <row r="187" spans="1:7" x14ac:dyDescent="0.3">
      <c r="A187" s="136"/>
      <c r="B187" s="137"/>
      <c r="C187" s="11" t="s">
        <v>65</v>
      </c>
      <c r="D187" s="27">
        <v>2317</v>
      </c>
      <c r="E187" s="27">
        <v>895</v>
      </c>
      <c r="F187" s="27">
        <v>3537</v>
      </c>
      <c r="G187" s="27">
        <v>6749</v>
      </c>
    </row>
    <row r="188" spans="1:7" x14ac:dyDescent="0.3">
      <c r="A188" s="136"/>
      <c r="B188" s="137"/>
      <c r="C188" s="11" t="s">
        <v>66</v>
      </c>
      <c r="D188" s="27">
        <v>70</v>
      </c>
      <c r="E188" s="27">
        <v>11</v>
      </c>
      <c r="F188" s="27">
        <v>8</v>
      </c>
      <c r="G188" s="27">
        <v>89</v>
      </c>
    </row>
    <row r="189" spans="1:7" x14ac:dyDescent="0.3">
      <c r="A189" s="136"/>
      <c r="B189" s="137"/>
      <c r="C189" s="11" t="s">
        <v>79</v>
      </c>
      <c r="D189" s="27">
        <v>5239</v>
      </c>
      <c r="E189" s="27">
        <v>487</v>
      </c>
      <c r="F189" s="27">
        <v>1320</v>
      </c>
      <c r="G189" s="27">
        <v>7046</v>
      </c>
    </row>
    <row r="190" spans="1:7" x14ac:dyDescent="0.3">
      <c r="A190" s="136"/>
      <c r="B190" s="137"/>
      <c r="C190" s="11" t="s">
        <v>67</v>
      </c>
      <c r="D190" s="27">
        <v>236</v>
      </c>
      <c r="E190" s="27">
        <v>87</v>
      </c>
      <c r="F190" s="27">
        <v>212</v>
      </c>
      <c r="G190" s="27">
        <v>535</v>
      </c>
    </row>
    <row r="191" spans="1:7" x14ac:dyDescent="0.3">
      <c r="A191" s="136"/>
      <c r="B191" s="137"/>
      <c r="C191" s="11" t="s">
        <v>68</v>
      </c>
      <c r="D191" s="27">
        <v>7930</v>
      </c>
      <c r="E191" s="27">
        <v>5101</v>
      </c>
      <c r="F191" s="27">
        <v>9027</v>
      </c>
      <c r="G191" s="27">
        <v>22058</v>
      </c>
    </row>
    <row r="192" spans="1:7" x14ac:dyDescent="0.3">
      <c r="A192" s="136"/>
      <c r="B192" s="137"/>
      <c r="C192" s="11" t="s">
        <v>80</v>
      </c>
      <c r="D192" s="27">
        <v>5264</v>
      </c>
      <c r="E192" s="27">
        <v>4734</v>
      </c>
      <c r="F192" s="27">
        <v>6696</v>
      </c>
      <c r="G192" s="27">
        <v>16694</v>
      </c>
    </row>
    <row r="193" spans="1:7" x14ac:dyDescent="0.3">
      <c r="A193" s="136"/>
      <c r="B193" s="137"/>
      <c r="C193" s="11" t="s">
        <v>69</v>
      </c>
      <c r="D193" s="27">
        <v>5145</v>
      </c>
      <c r="E193" s="27">
        <v>1366</v>
      </c>
      <c r="F193" s="27">
        <v>4650</v>
      </c>
      <c r="G193" s="27">
        <v>11161</v>
      </c>
    </row>
    <row r="194" spans="1:7" x14ac:dyDescent="0.3">
      <c r="A194" s="136"/>
      <c r="B194" s="137"/>
      <c r="C194" s="11" t="s">
        <v>70</v>
      </c>
      <c r="D194" s="27">
        <v>2902</v>
      </c>
      <c r="E194" s="27">
        <v>1915</v>
      </c>
      <c r="F194" s="27">
        <v>3717</v>
      </c>
      <c r="G194" s="27">
        <v>8534</v>
      </c>
    </row>
    <row r="195" spans="1:7" x14ac:dyDescent="0.3">
      <c r="A195" s="136"/>
      <c r="B195" s="137"/>
      <c r="C195" s="11" t="s">
        <v>71</v>
      </c>
      <c r="D195" s="27">
        <v>10895</v>
      </c>
      <c r="E195" s="27">
        <v>3443</v>
      </c>
      <c r="F195" s="27">
        <v>5947</v>
      </c>
      <c r="G195" s="27">
        <v>20285</v>
      </c>
    </row>
    <row r="196" spans="1:7" x14ac:dyDescent="0.3">
      <c r="A196" s="136"/>
      <c r="B196" s="137"/>
      <c r="C196" s="11" t="s">
        <v>72</v>
      </c>
      <c r="D196" s="27">
        <v>11181</v>
      </c>
      <c r="E196" s="27">
        <v>4321</v>
      </c>
      <c r="F196" s="27">
        <v>6640</v>
      </c>
      <c r="G196" s="27">
        <v>22142</v>
      </c>
    </row>
    <row r="197" spans="1:7" x14ac:dyDescent="0.3">
      <c r="A197" s="136"/>
      <c r="B197" s="137"/>
      <c r="C197" s="11" t="s">
        <v>73</v>
      </c>
      <c r="D197" s="27">
        <v>4638</v>
      </c>
      <c r="E197" s="27">
        <v>3843</v>
      </c>
      <c r="F197" s="27">
        <v>5783</v>
      </c>
      <c r="G197" s="27">
        <v>14264</v>
      </c>
    </row>
    <row r="198" spans="1:7" x14ac:dyDescent="0.3">
      <c r="A198" s="136"/>
      <c r="B198" s="137"/>
      <c r="C198" s="11" t="s">
        <v>74</v>
      </c>
      <c r="D198" s="27">
        <v>670</v>
      </c>
      <c r="E198" s="27">
        <v>184</v>
      </c>
      <c r="F198" s="27">
        <v>301</v>
      </c>
      <c r="G198" s="27">
        <v>1155</v>
      </c>
    </row>
    <row r="199" spans="1:7" x14ac:dyDescent="0.3">
      <c r="A199" s="136"/>
      <c r="B199" s="139" t="s">
        <v>81</v>
      </c>
      <c r="C199" s="11" t="s">
        <v>82</v>
      </c>
      <c r="D199" s="27">
        <v>12</v>
      </c>
      <c r="G199" s="27">
        <v>12</v>
      </c>
    </row>
    <row r="200" spans="1:7" x14ac:dyDescent="0.3">
      <c r="A200" s="136"/>
      <c r="B200" s="139"/>
      <c r="C200" s="11" t="s">
        <v>83</v>
      </c>
      <c r="D200" s="27">
        <v>684</v>
      </c>
      <c r="E200" s="27">
        <v>169</v>
      </c>
      <c r="G200" s="27">
        <v>853</v>
      </c>
    </row>
    <row r="201" spans="1:7" x14ac:dyDescent="0.3">
      <c r="A201" s="136"/>
      <c r="B201" s="139"/>
      <c r="C201" s="11" t="s">
        <v>84</v>
      </c>
      <c r="D201" s="27">
        <v>26</v>
      </c>
      <c r="E201" s="27">
        <v>45</v>
      </c>
      <c r="F201" s="27">
        <v>110</v>
      </c>
      <c r="G201" s="27">
        <v>181</v>
      </c>
    </row>
    <row r="202" spans="1:7" x14ac:dyDescent="0.3">
      <c r="A202" s="136"/>
      <c r="B202" s="139"/>
      <c r="C202" s="11" t="s">
        <v>85</v>
      </c>
      <c r="D202" s="27">
        <v>121</v>
      </c>
      <c r="G202" s="27">
        <v>121</v>
      </c>
    </row>
    <row r="203" spans="1:7" x14ac:dyDescent="0.3">
      <c r="A203" s="136"/>
      <c r="B203" s="139"/>
      <c r="C203" s="11" t="s">
        <v>86</v>
      </c>
      <c r="D203" s="27">
        <v>62</v>
      </c>
      <c r="G203" s="27">
        <v>62</v>
      </c>
    </row>
    <row r="204" spans="1:7" x14ac:dyDescent="0.3">
      <c r="A204" s="136" t="s">
        <v>34</v>
      </c>
      <c r="B204" s="137" t="s">
        <v>54</v>
      </c>
      <c r="C204" s="11" t="s">
        <v>56</v>
      </c>
      <c r="D204" s="27">
        <v>4786</v>
      </c>
      <c r="E204" s="27">
        <v>4206</v>
      </c>
      <c r="F204" s="27">
        <v>6186</v>
      </c>
      <c r="G204" s="27">
        <v>15178</v>
      </c>
    </row>
    <row r="205" spans="1:7" x14ac:dyDescent="0.3">
      <c r="A205" s="136"/>
      <c r="B205" s="137"/>
      <c r="C205" s="11" t="s">
        <v>77</v>
      </c>
      <c r="D205" s="27">
        <v>255</v>
      </c>
      <c r="E205" s="27">
        <v>162</v>
      </c>
      <c r="F205" s="27">
        <v>68</v>
      </c>
      <c r="G205" s="27">
        <v>485</v>
      </c>
    </row>
    <row r="206" spans="1:7" x14ac:dyDescent="0.3">
      <c r="A206" s="136"/>
      <c r="B206" s="137"/>
      <c r="C206" s="11" t="s">
        <v>57</v>
      </c>
      <c r="D206" s="27">
        <v>5504</v>
      </c>
      <c r="E206" s="27">
        <v>3117</v>
      </c>
      <c r="F206" s="27">
        <v>5310</v>
      </c>
      <c r="G206" s="27">
        <v>13931</v>
      </c>
    </row>
    <row r="207" spans="1:7" x14ac:dyDescent="0.3">
      <c r="A207" s="136"/>
      <c r="B207" s="137"/>
      <c r="C207" s="11" t="s">
        <v>58</v>
      </c>
      <c r="D207" s="27">
        <v>369</v>
      </c>
      <c r="E207" s="27">
        <v>55</v>
      </c>
      <c r="F207" s="27">
        <v>249</v>
      </c>
      <c r="G207" s="27">
        <v>673</v>
      </c>
    </row>
    <row r="208" spans="1:7" x14ac:dyDescent="0.3">
      <c r="A208" s="136"/>
      <c r="B208" s="137"/>
      <c r="C208" s="11" t="s">
        <v>78</v>
      </c>
      <c r="D208" s="27">
        <v>1748</v>
      </c>
      <c r="E208" s="27">
        <v>589</v>
      </c>
      <c r="F208" s="27">
        <v>3277</v>
      </c>
      <c r="G208" s="27">
        <v>5614</v>
      </c>
    </row>
    <row r="209" spans="1:7" x14ac:dyDescent="0.3">
      <c r="A209" s="136"/>
      <c r="B209" s="137"/>
      <c r="C209" s="11" t="s">
        <v>62</v>
      </c>
      <c r="D209" s="27">
        <v>2067</v>
      </c>
      <c r="E209" s="27">
        <v>1018</v>
      </c>
      <c r="F209" s="27">
        <v>1184</v>
      </c>
      <c r="G209" s="27">
        <v>4269</v>
      </c>
    </row>
    <row r="210" spans="1:7" x14ac:dyDescent="0.3">
      <c r="A210" s="136"/>
      <c r="B210" s="137"/>
      <c r="C210" s="11" t="s">
        <v>63</v>
      </c>
      <c r="D210" s="27">
        <v>1070</v>
      </c>
      <c r="E210" s="27">
        <v>105</v>
      </c>
      <c r="F210" s="27">
        <v>280</v>
      </c>
      <c r="G210" s="27">
        <v>1455</v>
      </c>
    </row>
    <row r="211" spans="1:7" x14ac:dyDescent="0.3">
      <c r="A211" s="136"/>
      <c r="B211" s="137"/>
      <c r="C211" s="11" t="s">
        <v>64</v>
      </c>
      <c r="D211" s="27">
        <v>816</v>
      </c>
      <c r="E211" s="27">
        <v>50</v>
      </c>
      <c r="F211" s="27">
        <v>1110</v>
      </c>
      <c r="G211" s="27">
        <v>1976</v>
      </c>
    </row>
    <row r="212" spans="1:7" x14ac:dyDescent="0.3">
      <c r="A212" s="136"/>
      <c r="B212" s="137"/>
      <c r="C212" s="11" t="s">
        <v>65</v>
      </c>
      <c r="D212" s="27">
        <v>2341</v>
      </c>
      <c r="E212" s="27">
        <v>1058</v>
      </c>
      <c r="F212" s="27">
        <v>3763</v>
      </c>
      <c r="G212" s="27">
        <v>7162</v>
      </c>
    </row>
    <row r="213" spans="1:7" x14ac:dyDescent="0.3">
      <c r="A213" s="136"/>
      <c r="B213" s="137"/>
      <c r="C213" s="11" t="s">
        <v>66</v>
      </c>
      <c r="D213" s="27">
        <v>55</v>
      </c>
      <c r="E213" s="27">
        <v>14</v>
      </c>
      <c r="F213" s="27">
        <v>9</v>
      </c>
      <c r="G213" s="27">
        <v>78</v>
      </c>
    </row>
    <row r="214" spans="1:7" x14ac:dyDescent="0.3">
      <c r="A214" s="136"/>
      <c r="B214" s="137"/>
      <c r="C214" s="11" t="s">
        <v>79</v>
      </c>
      <c r="D214" s="27">
        <v>5448</v>
      </c>
      <c r="E214" s="27">
        <v>467</v>
      </c>
      <c r="F214" s="27">
        <v>1374</v>
      </c>
      <c r="G214" s="27">
        <v>7289</v>
      </c>
    </row>
    <row r="215" spans="1:7" x14ac:dyDescent="0.3">
      <c r="A215" s="136"/>
      <c r="B215" s="137"/>
      <c r="C215" s="11" t="s">
        <v>67</v>
      </c>
      <c r="D215" s="27">
        <v>222</v>
      </c>
      <c r="E215" s="27">
        <v>77</v>
      </c>
      <c r="F215" s="27">
        <v>197</v>
      </c>
      <c r="G215" s="27">
        <v>496</v>
      </c>
    </row>
    <row r="216" spans="1:7" x14ac:dyDescent="0.3">
      <c r="A216" s="136"/>
      <c r="B216" s="137"/>
      <c r="C216" s="11" t="s">
        <v>68</v>
      </c>
      <c r="D216" s="27">
        <v>8067</v>
      </c>
      <c r="E216" s="27">
        <v>5437</v>
      </c>
      <c r="F216" s="27">
        <v>9565</v>
      </c>
      <c r="G216" s="27">
        <v>23069</v>
      </c>
    </row>
    <row r="217" spans="1:7" x14ac:dyDescent="0.3">
      <c r="A217" s="136"/>
      <c r="B217" s="137"/>
      <c r="C217" s="11" t="s">
        <v>80</v>
      </c>
      <c r="D217" s="27">
        <v>5368</v>
      </c>
      <c r="E217" s="27">
        <v>4991</v>
      </c>
      <c r="F217" s="27">
        <v>6891</v>
      </c>
      <c r="G217" s="27">
        <v>17250</v>
      </c>
    </row>
    <row r="218" spans="1:7" x14ac:dyDescent="0.3">
      <c r="A218" s="136"/>
      <c r="B218" s="137"/>
      <c r="C218" s="11" t="s">
        <v>69</v>
      </c>
      <c r="D218" s="27">
        <v>5298</v>
      </c>
      <c r="E218" s="27">
        <v>1481</v>
      </c>
      <c r="F218" s="27">
        <v>4845</v>
      </c>
      <c r="G218" s="27">
        <v>11624</v>
      </c>
    </row>
    <row r="219" spans="1:7" x14ac:dyDescent="0.3">
      <c r="A219" s="136"/>
      <c r="B219" s="137"/>
      <c r="C219" s="11" t="s">
        <v>70</v>
      </c>
      <c r="D219" s="27">
        <v>2913</v>
      </c>
      <c r="E219" s="27">
        <v>1945</v>
      </c>
      <c r="F219" s="27">
        <v>3757</v>
      </c>
      <c r="G219" s="27">
        <v>8615</v>
      </c>
    </row>
    <row r="220" spans="1:7" x14ac:dyDescent="0.3">
      <c r="A220" s="136"/>
      <c r="B220" s="137"/>
      <c r="C220" s="11" t="s">
        <v>71</v>
      </c>
      <c r="D220" s="27">
        <v>11246</v>
      </c>
      <c r="E220" s="27">
        <v>3504</v>
      </c>
      <c r="F220" s="27">
        <v>6183</v>
      </c>
      <c r="G220" s="27">
        <v>20933</v>
      </c>
    </row>
    <row r="221" spans="1:7" x14ac:dyDescent="0.3">
      <c r="A221" s="136"/>
      <c r="B221" s="137"/>
      <c r="C221" s="11" t="s">
        <v>72</v>
      </c>
      <c r="D221" s="27">
        <v>11355</v>
      </c>
      <c r="E221" s="27">
        <v>4505</v>
      </c>
      <c r="F221" s="27">
        <v>6916</v>
      </c>
      <c r="G221" s="27">
        <v>22776</v>
      </c>
    </row>
    <row r="222" spans="1:7" x14ac:dyDescent="0.3">
      <c r="A222" s="136"/>
      <c r="B222" s="137"/>
      <c r="C222" s="11" t="s">
        <v>73</v>
      </c>
      <c r="D222" s="27">
        <v>4653</v>
      </c>
      <c r="E222" s="27">
        <v>3971</v>
      </c>
      <c r="F222" s="27">
        <v>6013</v>
      </c>
      <c r="G222" s="27">
        <v>14637</v>
      </c>
    </row>
    <row r="223" spans="1:7" x14ac:dyDescent="0.3">
      <c r="A223" s="136"/>
      <c r="B223" s="137"/>
      <c r="C223" s="11" t="s">
        <v>74</v>
      </c>
      <c r="D223" s="27">
        <v>709</v>
      </c>
      <c r="E223" s="27">
        <v>143</v>
      </c>
      <c r="F223" s="27">
        <v>304</v>
      </c>
      <c r="G223" s="27">
        <v>1156</v>
      </c>
    </row>
    <row r="224" spans="1:7" x14ac:dyDescent="0.3">
      <c r="A224" s="136"/>
      <c r="B224" s="139" t="s">
        <v>81</v>
      </c>
      <c r="C224" s="11" t="s">
        <v>82</v>
      </c>
      <c r="D224" s="27">
        <v>12</v>
      </c>
      <c r="G224" s="27">
        <v>12</v>
      </c>
    </row>
    <row r="225" spans="1:7" x14ac:dyDescent="0.3">
      <c r="A225" s="136"/>
      <c r="B225" s="139"/>
      <c r="C225" s="11" t="s">
        <v>83</v>
      </c>
      <c r="D225" s="27">
        <v>707</v>
      </c>
      <c r="E225" s="27">
        <v>119</v>
      </c>
      <c r="G225" s="27">
        <v>826</v>
      </c>
    </row>
    <row r="226" spans="1:7" x14ac:dyDescent="0.3">
      <c r="A226" s="136"/>
      <c r="B226" s="139"/>
      <c r="C226" s="11" t="s">
        <v>84</v>
      </c>
      <c r="D226" s="27">
        <v>23</v>
      </c>
      <c r="E226" s="27">
        <v>54</v>
      </c>
      <c r="F226" s="27">
        <v>107</v>
      </c>
      <c r="G226" s="27">
        <v>184</v>
      </c>
    </row>
    <row r="227" spans="1:7" x14ac:dyDescent="0.3">
      <c r="A227" s="136"/>
      <c r="B227" s="139"/>
      <c r="C227" s="11" t="s">
        <v>85</v>
      </c>
      <c r="D227" s="27">
        <v>117</v>
      </c>
      <c r="G227" s="27">
        <v>117</v>
      </c>
    </row>
    <row r="228" spans="1:7" x14ac:dyDescent="0.3">
      <c r="A228" s="136"/>
      <c r="B228" s="139"/>
      <c r="C228" s="11" t="s">
        <v>86</v>
      </c>
      <c r="D228" s="27">
        <v>59</v>
      </c>
      <c r="G228" s="27">
        <v>59</v>
      </c>
    </row>
    <row r="229" spans="1:7" x14ac:dyDescent="0.3">
      <c r="A229" s="136" t="s">
        <v>35</v>
      </c>
      <c r="B229" s="137" t="s">
        <v>54</v>
      </c>
      <c r="C229" s="11" t="s">
        <v>56</v>
      </c>
      <c r="D229" s="27">
        <v>4789</v>
      </c>
      <c r="E229" s="27">
        <v>4222</v>
      </c>
      <c r="F229" s="27">
        <v>6209</v>
      </c>
      <c r="G229" s="27">
        <v>15220</v>
      </c>
    </row>
    <row r="230" spans="1:7" x14ac:dyDescent="0.3">
      <c r="A230" s="136"/>
      <c r="B230" s="137"/>
      <c r="C230" s="11" t="s">
        <v>77</v>
      </c>
      <c r="D230" s="27">
        <v>266</v>
      </c>
      <c r="E230" s="27">
        <v>166</v>
      </c>
      <c r="F230" s="27">
        <v>65</v>
      </c>
      <c r="G230" s="27">
        <v>497</v>
      </c>
    </row>
    <row r="231" spans="1:7" x14ac:dyDescent="0.3">
      <c r="A231" s="136"/>
      <c r="B231" s="137"/>
      <c r="C231" s="11" t="s">
        <v>57</v>
      </c>
      <c r="D231" s="27">
        <v>5742</v>
      </c>
      <c r="E231" s="27">
        <v>3182</v>
      </c>
      <c r="F231" s="27">
        <v>5448</v>
      </c>
      <c r="G231" s="27">
        <v>14372</v>
      </c>
    </row>
    <row r="232" spans="1:7" x14ac:dyDescent="0.3">
      <c r="A232" s="136"/>
      <c r="B232" s="137"/>
      <c r="C232" s="11" t="s">
        <v>58</v>
      </c>
      <c r="D232" s="27">
        <v>399</v>
      </c>
      <c r="E232" s="27">
        <v>51</v>
      </c>
      <c r="F232" s="27">
        <v>238</v>
      </c>
      <c r="G232" s="27">
        <v>688</v>
      </c>
    </row>
    <row r="233" spans="1:7" x14ac:dyDescent="0.3">
      <c r="A233" s="136"/>
      <c r="B233" s="137"/>
      <c r="C233" s="11" t="s">
        <v>78</v>
      </c>
      <c r="D233" s="27">
        <v>1727</v>
      </c>
      <c r="E233" s="27">
        <v>578</v>
      </c>
      <c r="F233" s="27">
        <v>3310</v>
      </c>
      <c r="G233" s="27">
        <v>5615</v>
      </c>
    </row>
    <row r="234" spans="1:7" x14ac:dyDescent="0.3">
      <c r="A234" s="136"/>
      <c r="B234" s="137"/>
      <c r="C234" s="11" t="s">
        <v>62</v>
      </c>
      <c r="D234" s="27">
        <v>2102</v>
      </c>
      <c r="E234" s="27">
        <v>1070</v>
      </c>
      <c r="F234" s="27">
        <v>1217</v>
      </c>
      <c r="G234" s="27">
        <v>4389</v>
      </c>
    </row>
    <row r="235" spans="1:7" x14ac:dyDescent="0.3">
      <c r="A235" s="136"/>
      <c r="B235" s="137"/>
      <c r="C235" s="11" t="s">
        <v>63</v>
      </c>
      <c r="D235" s="27">
        <v>1054</v>
      </c>
      <c r="E235" s="27">
        <v>98</v>
      </c>
      <c r="F235" s="27">
        <v>265</v>
      </c>
      <c r="G235" s="27">
        <v>1417</v>
      </c>
    </row>
    <row r="236" spans="1:7" x14ac:dyDescent="0.3">
      <c r="A236" s="136"/>
      <c r="B236" s="137"/>
      <c r="C236" s="11" t="s">
        <v>64</v>
      </c>
      <c r="D236" s="27">
        <v>793</v>
      </c>
      <c r="E236" s="27">
        <v>48</v>
      </c>
      <c r="F236" s="27">
        <v>1100</v>
      </c>
      <c r="G236" s="27">
        <v>1941</v>
      </c>
    </row>
    <row r="237" spans="1:7" x14ac:dyDescent="0.3">
      <c r="A237" s="136"/>
      <c r="B237" s="137"/>
      <c r="C237" s="11" t="s">
        <v>65</v>
      </c>
      <c r="D237" s="27">
        <v>2444</v>
      </c>
      <c r="E237" s="27">
        <v>1199</v>
      </c>
      <c r="F237" s="27">
        <v>3998</v>
      </c>
      <c r="G237" s="27">
        <v>7641</v>
      </c>
    </row>
    <row r="238" spans="1:7" x14ac:dyDescent="0.3">
      <c r="A238" s="136"/>
      <c r="B238" s="137"/>
      <c r="C238" s="11" t="s">
        <v>66</v>
      </c>
      <c r="D238" s="27">
        <v>63</v>
      </c>
      <c r="E238" s="27">
        <v>13</v>
      </c>
      <c r="F238" s="27">
        <v>14</v>
      </c>
      <c r="G238" s="27">
        <v>90</v>
      </c>
    </row>
    <row r="239" spans="1:7" x14ac:dyDescent="0.3">
      <c r="A239" s="136"/>
      <c r="B239" s="137"/>
      <c r="C239" s="11" t="s">
        <v>79</v>
      </c>
      <c r="D239" s="27">
        <v>5221</v>
      </c>
      <c r="E239" s="27">
        <v>465</v>
      </c>
      <c r="F239" s="27">
        <v>1313</v>
      </c>
      <c r="G239" s="27">
        <v>6999</v>
      </c>
    </row>
    <row r="240" spans="1:7" x14ac:dyDescent="0.3">
      <c r="A240" s="136"/>
      <c r="B240" s="137"/>
      <c r="C240" s="11" t="s">
        <v>67</v>
      </c>
      <c r="D240" s="27">
        <v>203</v>
      </c>
      <c r="E240" s="27">
        <v>88</v>
      </c>
      <c r="F240" s="27">
        <v>208</v>
      </c>
      <c r="G240" s="27">
        <v>499</v>
      </c>
    </row>
    <row r="241" spans="1:7" x14ac:dyDescent="0.3">
      <c r="A241" s="136"/>
      <c r="B241" s="137"/>
      <c r="C241" s="11" t="s">
        <v>68</v>
      </c>
      <c r="D241" s="27">
        <v>8276</v>
      </c>
      <c r="E241" s="27">
        <v>5442</v>
      </c>
      <c r="F241" s="27">
        <v>9591</v>
      </c>
      <c r="G241" s="27">
        <v>23309</v>
      </c>
    </row>
    <row r="242" spans="1:7" x14ac:dyDescent="0.3">
      <c r="A242" s="136"/>
      <c r="B242" s="137"/>
      <c r="C242" s="11" t="s">
        <v>80</v>
      </c>
      <c r="D242" s="27">
        <v>5545</v>
      </c>
      <c r="E242" s="27">
        <v>4978</v>
      </c>
      <c r="F242" s="27">
        <v>6976</v>
      </c>
      <c r="G242" s="27">
        <v>17499</v>
      </c>
    </row>
    <row r="243" spans="1:7" x14ac:dyDescent="0.3">
      <c r="A243" s="136"/>
      <c r="B243" s="137"/>
      <c r="C243" s="11" t="s">
        <v>69</v>
      </c>
      <c r="D243" s="27">
        <v>5391</v>
      </c>
      <c r="E243" s="27">
        <v>1502</v>
      </c>
      <c r="F243" s="27">
        <v>4835</v>
      </c>
      <c r="G243" s="27">
        <v>11728</v>
      </c>
    </row>
    <row r="244" spans="1:7" x14ac:dyDescent="0.3">
      <c r="A244" s="136"/>
      <c r="B244" s="137"/>
      <c r="C244" s="11" t="s">
        <v>70</v>
      </c>
      <c r="D244" s="27">
        <v>2905</v>
      </c>
      <c r="E244" s="27">
        <v>1921</v>
      </c>
      <c r="F244" s="27">
        <v>3932</v>
      </c>
      <c r="G244" s="27">
        <v>8758</v>
      </c>
    </row>
    <row r="245" spans="1:7" x14ac:dyDescent="0.3">
      <c r="A245" s="136"/>
      <c r="B245" s="137"/>
      <c r="C245" s="11" t="s">
        <v>71</v>
      </c>
      <c r="D245" s="27">
        <v>11776</v>
      </c>
      <c r="E245" s="27">
        <v>3785</v>
      </c>
      <c r="F245" s="27">
        <v>6385</v>
      </c>
      <c r="G245" s="27">
        <v>21946</v>
      </c>
    </row>
    <row r="246" spans="1:7" x14ac:dyDescent="0.3">
      <c r="A246" s="136"/>
      <c r="B246" s="137"/>
      <c r="C246" s="11" t="s">
        <v>72</v>
      </c>
      <c r="D246" s="27">
        <v>11894</v>
      </c>
      <c r="E246" s="27">
        <v>4776</v>
      </c>
      <c r="F246" s="27">
        <v>7174</v>
      </c>
      <c r="G246" s="27">
        <v>23844</v>
      </c>
    </row>
    <row r="247" spans="1:7" x14ac:dyDescent="0.3">
      <c r="A247" s="136"/>
      <c r="B247" s="137"/>
      <c r="C247" s="11" t="s">
        <v>73</v>
      </c>
      <c r="D247" s="27">
        <v>4736</v>
      </c>
      <c r="E247" s="27">
        <v>4018</v>
      </c>
      <c r="F247" s="27">
        <v>6135</v>
      </c>
      <c r="G247" s="27">
        <v>14889</v>
      </c>
    </row>
    <row r="248" spans="1:7" x14ac:dyDescent="0.3">
      <c r="A248" s="136"/>
      <c r="B248" s="137"/>
      <c r="C248" s="11" t="s">
        <v>74</v>
      </c>
      <c r="D248" s="27">
        <v>734</v>
      </c>
      <c r="E248" s="27">
        <v>153</v>
      </c>
      <c r="F248" s="27">
        <v>277</v>
      </c>
      <c r="G248" s="27">
        <v>1164</v>
      </c>
    </row>
    <row r="249" spans="1:7" x14ac:dyDescent="0.3">
      <c r="A249" s="136"/>
      <c r="B249" s="140" t="s">
        <v>81</v>
      </c>
      <c r="C249" s="11" t="s">
        <v>83</v>
      </c>
      <c r="D249" s="27">
        <v>739</v>
      </c>
      <c r="E249" s="27">
        <v>124</v>
      </c>
      <c r="G249" s="27">
        <v>863</v>
      </c>
    </row>
    <row r="250" spans="1:7" x14ac:dyDescent="0.3">
      <c r="A250" s="136"/>
      <c r="B250" s="140"/>
      <c r="C250" s="11" t="s">
        <v>84</v>
      </c>
      <c r="D250" s="27">
        <v>19</v>
      </c>
      <c r="E250" s="27">
        <v>40</v>
      </c>
      <c r="F250" s="27">
        <v>87</v>
      </c>
      <c r="G250" s="27">
        <v>146</v>
      </c>
    </row>
    <row r="251" spans="1:7" x14ac:dyDescent="0.3">
      <c r="A251" s="136"/>
      <c r="B251" s="140"/>
      <c r="C251" s="11" t="s">
        <v>85</v>
      </c>
      <c r="D251" s="27">
        <v>119</v>
      </c>
      <c r="G251" s="27">
        <v>119</v>
      </c>
    </row>
    <row r="252" spans="1:7" x14ac:dyDescent="0.3">
      <c r="A252" s="136" t="s">
        <v>36</v>
      </c>
      <c r="B252" s="137" t="s">
        <v>54</v>
      </c>
      <c r="C252" s="11" t="s">
        <v>56</v>
      </c>
      <c r="D252" s="27">
        <v>4828</v>
      </c>
      <c r="E252" s="27">
        <v>4252</v>
      </c>
      <c r="F252" s="27">
        <v>6332</v>
      </c>
      <c r="G252" s="27">
        <v>15412</v>
      </c>
    </row>
    <row r="253" spans="1:7" x14ac:dyDescent="0.3">
      <c r="A253" s="136"/>
      <c r="B253" s="137"/>
      <c r="C253" s="11" t="s">
        <v>77</v>
      </c>
      <c r="D253" s="27">
        <v>292</v>
      </c>
      <c r="E253" s="27">
        <v>178</v>
      </c>
      <c r="F253" s="27">
        <v>69</v>
      </c>
      <c r="G253" s="27">
        <v>539</v>
      </c>
    </row>
    <row r="254" spans="1:7" x14ac:dyDescent="0.3">
      <c r="A254" s="136"/>
      <c r="B254" s="137"/>
      <c r="C254" s="11" t="s">
        <v>57</v>
      </c>
      <c r="D254" s="27">
        <v>6072</v>
      </c>
      <c r="E254" s="27">
        <v>3206</v>
      </c>
      <c r="F254" s="27">
        <v>5692</v>
      </c>
      <c r="G254" s="27">
        <v>14970</v>
      </c>
    </row>
    <row r="255" spans="1:7" x14ac:dyDescent="0.3">
      <c r="A255" s="136"/>
      <c r="B255" s="137"/>
      <c r="C255" s="11" t="s">
        <v>58</v>
      </c>
      <c r="D255" s="27">
        <v>373</v>
      </c>
      <c r="E255" s="27">
        <v>43</v>
      </c>
      <c r="F255" s="27">
        <v>239</v>
      </c>
      <c r="G255" s="27">
        <v>655</v>
      </c>
    </row>
    <row r="256" spans="1:7" x14ac:dyDescent="0.3">
      <c r="A256" s="136"/>
      <c r="B256" s="137"/>
      <c r="C256" s="11" t="s">
        <v>78</v>
      </c>
      <c r="D256" s="27">
        <v>1769</v>
      </c>
      <c r="E256" s="27">
        <v>574</v>
      </c>
      <c r="F256" s="27">
        <v>3371</v>
      </c>
      <c r="G256" s="27">
        <v>5714</v>
      </c>
    </row>
    <row r="257" spans="1:7" x14ac:dyDescent="0.3">
      <c r="A257" s="136"/>
      <c r="B257" s="137"/>
      <c r="C257" s="11" t="s">
        <v>62</v>
      </c>
      <c r="D257" s="27">
        <v>2090</v>
      </c>
      <c r="E257" s="27">
        <v>1129</v>
      </c>
      <c r="F257" s="27">
        <v>1223</v>
      </c>
      <c r="G257" s="27">
        <v>4442</v>
      </c>
    </row>
    <row r="258" spans="1:7" x14ac:dyDescent="0.3">
      <c r="A258" s="136"/>
      <c r="B258" s="137"/>
      <c r="C258" s="11" t="s">
        <v>63</v>
      </c>
      <c r="D258" s="27">
        <v>1095</v>
      </c>
      <c r="E258" s="27">
        <v>101</v>
      </c>
      <c r="F258" s="27">
        <v>267</v>
      </c>
      <c r="G258" s="27">
        <v>1463</v>
      </c>
    </row>
    <row r="259" spans="1:7" x14ac:dyDescent="0.3">
      <c r="A259" s="136"/>
      <c r="B259" s="137"/>
      <c r="C259" s="11" t="s">
        <v>64</v>
      </c>
      <c r="D259" s="27">
        <v>824</v>
      </c>
      <c r="E259" s="27">
        <v>50</v>
      </c>
      <c r="F259" s="27">
        <v>1154</v>
      </c>
      <c r="G259" s="27">
        <v>2028</v>
      </c>
    </row>
    <row r="260" spans="1:7" x14ac:dyDescent="0.3">
      <c r="A260" s="136"/>
      <c r="B260" s="137"/>
      <c r="C260" s="11" t="s">
        <v>65</v>
      </c>
      <c r="D260" s="27">
        <v>2433</v>
      </c>
      <c r="E260" s="27">
        <v>1388</v>
      </c>
      <c r="F260" s="27">
        <v>4186</v>
      </c>
      <c r="G260" s="27">
        <v>8007</v>
      </c>
    </row>
    <row r="261" spans="1:7" x14ac:dyDescent="0.3">
      <c r="A261" s="136"/>
      <c r="B261" s="137"/>
      <c r="C261" s="11" t="s">
        <v>66</v>
      </c>
      <c r="D261" s="27">
        <v>68</v>
      </c>
      <c r="E261" s="27">
        <v>11</v>
      </c>
      <c r="F261" s="27">
        <v>10</v>
      </c>
      <c r="G261" s="27">
        <v>89</v>
      </c>
    </row>
    <row r="262" spans="1:7" x14ac:dyDescent="0.3">
      <c r="A262" s="136"/>
      <c r="B262" s="137"/>
      <c r="C262" s="11" t="s">
        <v>79</v>
      </c>
      <c r="D262" s="27">
        <v>5195</v>
      </c>
      <c r="E262" s="27">
        <v>503</v>
      </c>
      <c r="F262" s="27">
        <v>1276</v>
      </c>
      <c r="G262" s="27">
        <v>6974</v>
      </c>
    </row>
    <row r="263" spans="1:7" x14ac:dyDescent="0.3">
      <c r="A263" s="136"/>
      <c r="B263" s="137"/>
      <c r="C263" s="11" t="s">
        <v>67</v>
      </c>
      <c r="D263" s="27">
        <v>205</v>
      </c>
      <c r="E263" s="27">
        <v>88</v>
      </c>
      <c r="F263" s="27">
        <v>192</v>
      </c>
      <c r="G263" s="27">
        <v>485</v>
      </c>
    </row>
    <row r="264" spans="1:7" x14ac:dyDescent="0.3">
      <c r="A264" s="136"/>
      <c r="B264" s="137"/>
      <c r="C264" s="11" t="s">
        <v>68</v>
      </c>
      <c r="D264" s="27">
        <v>8451</v>
      </c>
      <c r="E264" s="27">
        <v>5645</v>
      </c>
      <c r="F264" s="27">
        <v>10044</v>
      </c>
      <c r="G264" s="27">
        <v>24140</v>
      </c>
    </row>
    <row r="265" spans="1:7" x14ac:dyDescent="0.3">
      <c r="A265" s="136"/>
      <c r="B265" s="137"/>
      <c r="C265" s="11" t="s">
        <v>80</v>
      </c>
      <c r="D265" s="27">
        <v>5616</v>
      </c>
      <c r="E265" s="27">
        <v>5074</v>
      </c>
      <c r="F265" s="27">
        <v>7090</v>
      </c>
      <c r="G265" s="27">
        <v>17780</v>
      </c>
    </row>
    <row r="266" spans="1:7" x14ac:dyDescent="0.3">
      <c r="A266" s="136"/>
      <c r="B266" s="137"/>
      <c r="C266" s="11" t="s">
        <v>69</v>
      </c>
      <c r="D266" s="27">
        <v>5481</v>
      </c>
      <c r="E266" s="27">
        <v>1564</v>
      </c>
      <c r="F266" s="27">
        <v>4923</v>
      </c>
      <c r="G266" s="27">
        <v>11968</v>
      </c>
    </row>
    <row r="267" spans="1:7" x14ac:dyDescent="0.3">
      <c r="A267" s="136"/>
      <c r="B267" s="137"/>
      <c r="C267" s="11" t="s">
        <v>70</v>
      </c>
      <c r="D267" s="27">
        <v>2912</v>
      </c>
      <c r="E267" s="27">
        <v>1925</v>
      </c>
      <c r="F267" s="27">
        <v>3905</v>
      </c>
      <c r="G267" s="27">
        <v>8742</v>
      </c>
    </row>
    <row r="268" spans="1:7" x14ac:dyDescent="0.3">
      <c r="A268" s="136"/>
      <c r="B268" s="137"/>
      <c r="C268" s="11" t="s">
        <v>71</v>
      </c>
      <c r="D268" s="27">
        <v>12153</v>
      </c>
      <c r="E268" s="27">
        <v>3965</v>
      </c>
      <c r="F268" s="27">
        <v>6788</v>
      </c>
      <c r="G268" s="27">
        <v>22906</v>
      </c>
    </row>
    <row r="269" spans="1:7" x14ac:dyDescent="0.3">
      <c r="A269" s="136"/>
      <c r="B269" s="137"/>
      <c r="C269" s="11" t="s">
        <v>72</v>
      </c>
      <c r="D269" s="27">
        <v>12436</v>
      </c>
      <c r="E269" s="27">
        <v>4785</v>
      </c>
      <c r="F269" s="27">
        <v>7567</v>
      </c>
      <c r="G269" s="27">
        <v>24788</v>
      </c>
    </row>
    <row r="270" spans="1:7" x14ac:dyDescent="0.3">
      <c r="A270" s="136"/>
      <c r="B270" s="137"/>
      <c r="C270" s="11" t="s">
        <v>73</v>
      </c>
      <c r="D270" s="27">
        <v>4828</v>
      </c>
      <c r="E270" s="27">
        <v>4109</v>
      </c>
      <c r="F270" s="27">
        <v>6283</v>
      </c>
      <c r="G270" s="27">
        <v>15220</v>
      </c>
    </row>
    <row r="271" spans="1:7" x14ac:dyDescent="0.3">
      <c r="A271" s="136"/>
      <c r="B271" s="137"/>
      <c r="C271" s="11" t="s">
        <v>74</v>
      </c>
      <c r="D271" s="27">
        <v>729</v>
      </c>
      <c r="E271" s="27">
        <v>113</v>
      </c>
      <c r="F271" s="27">
        <v>318</v>
      </c>
      <c r="G271" s="27">
        <v>1160</v>
      </c>
    </row>
    <row r="272" spans="1:7" x14ac:dyDescent="0.3">
      <c r="A272" s="136"/>
      <c r="B272" s="140" t="s">
        <v>81</v>
      </c>
      <c r="C272" s="11" t="s">
        <v>83</v>
      </c>
      <c r="D272" s="27">
        <v>729</v>
      </c>
      <c r="E272" s="27">
        <v>142</v>
      </c>
      <c r="G272" s="27">
        <v>871</v>
      </c>
    </row>
    <row r="273" spans="1:7" x14ac:dyDescent="0.3">
      <c r="A273" s="136"/>
      <c r="B273" s="140"/>
      <c r="C273" s="11" t="s">
        <v>84</v>
      </c>
      <c r="D273" s="27">
        <v>50</v>
      </c>
      <c r="E273" s="27">
        <v>55</v>
      </c>
      <c r="F273" s="27">
        <v>92</v>
      </c>
      <c r="G273" s="27">
        <v>197</v>
      </c>
    </row>
    <row r="274" spans="1:7" x14ac:dyDescent="0.3">
      <c r="A274" s="136"/>
      <c r="B274" s="140"/>
      <c r="C274" s="11" t="s">
        <v>85</v>
      </c>
      <c r="D274" s="27">
        <v>135</v>
      </c>
      <c r="G274" s="27">
        <v>135</v>
      </c>
    </row>
    <row r="275" spans="1:7" x14ac:dyDescent="0.3">
      <c r="A275" s="136" t="s">
        <v>37</v>
      </c>
      <c r="B275" s="137" t="s">
        <v>54</v>
      </c>
      <c r="C275" s="11" t="s">
        <v>56</v>
      </c>
      <c r="D275" s="27">
        <v>4898</v>
      </c>
      <c r="E275" s="27">
        <v>4312</v>
      </c>
      <c r="F275" s="27">
        <v>6465</v>
      </c>
      <c r="G275" s="27">
        <v>15675</v>
      </c>
    </row>
    <row r="276" spans="1:7" x14ac:dyDescent="0.3">
      <c r="A276" s="136"/>
      <c r="B276" s="137"/>
      <c r="C276" s="11" t="s">
        <v>77</v>
      </c>
      <c r="D276" s="27">
        <v>313</v>
      </c>
      <c r="E276" s="27">
        <v>159</v>
      </c>
      <c r="F276" s="27">
        <v>76</v>
      </c>
      <c r="G276" s="27">
        <v>548</v>
      </c>
    </row>
    <row r="277" spans="1:7" x14ac:dyDescent="0.3">
      <c r="A277" s="136"/>
      <c r="B277" s="137"/>
      <c r="C277" s="11" t="s">
        <v>57</v>
      </c>
      <c r="D277" s="27">
        <v>6016</v>
      </c>
      <c r="E277" s="27">
        <v>3269</v>
      </c>
      <c r="F277" s="27">
        <v>5856</v>
      </c>
      <c r="G277" s="27">
        <v>15141</v>
      </c>
    </row>
    <row r="278" spans="1:7" x14ac:dyDescent="0.3">
      <c r="A278" s="136"/>
      <c r="B278" s="137"/>
      <c r="C278" s="11" t="s">
        <v>58</v>
      </c>
      <c r="D278" s="27">
        <v>388</v>
      </c>
      <c r="E278" s="27">
        <v>35</v>
      </c>
      <c r="F278" s="27">
        <v>228</v>
      </c>
      <c r="G278" s="27">
        <v>651</v>
      </c>
    </row>
    <row r="279" spans="1:7" x14ac:dyDescent="0.3">
      <c r="A279" s="136"/>
      <c r="B279" s="137"/>
      <c r="C279" s="11" t="s">
        <v>78</v>
      </c>
      <c r="D279" s="27">
        <v>1771</v>
      </c>
      <c r="E279" s="27">
        <v>593</v>
      </c>
      <c r="F279" s="27">
        <v>3358</v>
      </c>
      <c r="G279" s="27">
        <v>5722</v>
      </c>
    </row>
    <row r="280" spans="1:7" x14ac:dyDescent="0.3">
      <c r="A280" s="136"/>
      <c r="B280" s="137"/>
      <c r="C280" s="11" t="s">
        <v>62</v>
      </c>
      <c r="D280" s="27">
        <v>2128</v>
      </c>
      <c r="E280" s="27">
        <v>1174</v>
      </c>
      <c r="F280" s="27">
        <v>1283</v>
      </c>
      <c r="G280" s="27">
        <v>4585</v>
      </c>
    </row>
    <row r="281" spans="1:7" x14ac:dyDescent="0.3">
      <c r="A281" s="136"/>
      <c r="B281" s="137"/>
      <c r="C281" s="11" t="s">
        <v>63</v>
      </c>
      <c r="D281" s="27">
        <v>1052</v>
      </c>
      <c r="E281" s="27">
        <v>105</v>
      </c>
      <c r="F281" s="27">
        <v>260</v>
      </c>
      <c r="G281" s="27">
        <v>1417</v>
      </c>
    </row>
    <row r="282" spans="1:7" x14ac:dyDescent="0.3">
      <c r="A282" s="136"/>
      <c r="B282" s="137"/>
      <c r="C282" s="11" t="s">
        <v>64</v>
      </c>
      <c r="D282" s="27">
        <v>821</v>
      </c>
      <c r="E282" s="27">
        <v>51</v>
      </c>
      <c r="F282" s="27">
        <v>1160</v>
      </c>
      <c r="G282" s="27">
        <v>2032</v>
      </c>
    </row>
    <row r="283" spans="1:7" x14ac:dyDescent="0.3">
      <c r="A283" s="136"/>
      <c r="B283" s="137"/>
      <c r="C283" s="11" t="s">
        <v>65</v>
      </c>
      <c r="D283" s="27">
        <v>2502</v>
      </c>
      <c r="E283" s="27">
        <v>1530</v>
      </c>
      <c r="F283" s="27">
        <v>4345</v>
      </c>
      <c r="G283" s="27">
        <v>8377</v>
      </c>
    </row>
    <row r="284" spans="1:7" x14ac:dyDescent="0.3">
      <c r="A284" s="136"/>
      <c r="B284" s="137"/>
      <c r="C284" s="11" t="s">
        <v>66</v>
      </c>
      <c r="D284" s="27">
        <v>71</v>
      </c>
      <c r="E284" s="27">
        <v>9</v>
      </c>
      <c r="F284" s="27">
        <v>8</v>
      </c>
      <c r="G284" s="27">
        <v>88</v>
      </c>
    </row>
    <row r="285" spans="1:7" x14ac:dyDescent="0.3">
      <c r="A285" s="136"/>
      <c r="B285" s="137"/>
      <c r="C285" s="11" t="s">
        <v>79</v>
      </c>
      <c r="D285" s="27">
        <v>5434</v>
      </c>
      <c r="E285" s="27">
        <v>504</v>
      </c>
      <c r="F285" s="27">
        <v>1346</v>
      </c>
      <c r="G285" s="27">
        <v>7284</v>
      </c>
    </row>
    <row r="286" spans="1:7" x14ac:dyDescent="0.3">
      <c r="A286" s="136"/>
      <c r="B286" s="137"/>
      <c r="C286" s="11" t="s">
        <v>67</v>
      </c>
      <c r="D286" s="27">
        <v>185</v>
      </c>
      <c r="E286" s="27">
        <v>80</v>
      </c>
      <c r="F286" s="27">
        <v>173</v>
      </c>
      <c r="G286" s="27">
        <v>438</v>
      </c>
    </row>
    <row r="287" spans="1:7" x14ac:dyDescent="0.3">
      <c r="A287" s="136"/>
      <c r="B287" s="137"/>
      <c r="C287" s="11" t="s">
        <v>68</v>
      </c>
      <c r="D287" s="27">
        <v>8513</v>
      </c>
      <c r="E287" s="27">
        <v>5883</v>
      </c>
      <c r="F287" s="27">
        <v>10087</v>
      </c>
      <c r="G287" s="27">
        <v>24483</v>
      </c>
    </row>
    <row r="288" spans="1:7" x14ac:dyDescent="0.3">
      <c r="A288" s="136"/>
      <c r="B288" s="137"/>
      <c r="C288" s="11" t="s">
        <v>80</v>
      </c>
      <c r="D288" s="27">
        <v>5771</v>
      </c>
      <c r="E288" s="27">
        <v>5208</v>
      </c>
      <c r="F288" s="27">
        <v>7034</v>
      </c>
      <c r="G288" s="27">
        <v>18013</v>
      </c>
    </row>
    <row r="289" spans="1:7" x14ac:dyDescent="0.3">
      <c r="A289" s="136"/>
      <c r="B289" s="137"/>
      <c r="C289" s="11" t="s">
        <v>69</v>
      </c>
      <c r="D289" s="27">
        <v>5424</v>
      </c>
      <c r="E289" s="27">
        <v>1560</v>
      </c>
      <c r="F289" s="27">
        <v>5042</v>
      </c>
      <c r="G289" s="27">
        <v>12026</v>
      </c>
    </row>
    <row r="290" spans="1:7" x14ac:dyDescent="0.3">
      <c r="A290" s="136"/>
      <c r="B290" s="137"/>
      <c r="C290" s="11" t="s">
        <v>70</v>
      </c>
      <c r="D290" s="27">
        <v>2900</v>
      </c>
      <c r="E290" s="27">
        <v>1944</v>
      </c>
      <c r="F290" s="27">
        <v>3946</v>
      </c>
      <c r="G290" s="27">
        <v>8790</v>
      </c>
    </row>
    <row r="291" spans="1:7" x14ac:dyDescent="0.3">
      <c r="A291" s="136"/>
      <c r="B291" s="137"/>
      <c r="C291" s="11" t="s">
        <v>71</v>
      </c>
      <c r="D291" s="27">
        <v>12269</v>
      </c>
      <c r="E291" s="27">
        <v>4175</v>
      </c>
      <c r="F291" s="27">
        <v>7226</v>
      </c>
      <c r="G291" s="27">
        <v>23670</v>
      </c>
    </row>
    <row r="292" spans="1:7" x14ac:dyDescent="0.3">
      <c r="A292" s="136"/>
      <c r="B292" s="137"/>
      <c r="C292" s="11" t="s">
        <v>72</v>
      </c>
      <c r="D292" s="27">
        <v>12529</v>
      </c>
      <c r="E292" s="27">
        <v>5131</v>
      </c>
      <c r="F292" s="27">
        <v>7888</v>
      </c>
      <c r="G292" s="27">
        <v>25548</v>
      </c>
    </row>
    <row r="293" spans="1:7" x14ac:dyDescent="0.3">
      <c r="A293" s="136"/>
      <c r="B293" s="137"/>
      <c r="C293" s="11" t="s">
        <v>73</v>
      </c>
      <c r="D293" s="27">
        <v>4880</v>
      </c>
      <c r="E293" s="27">
        <v>4214</v>
      </c>
      <c r="F293" s="27">
        <v>6336</v>
      </c>
      <c r="G293" s="27">
        <v>15430</v>
      </c>
    </row>
    <row r="294" spans="1:7" x14ac:dyDescent="0.3">
      <c r="A294" s="136"/>
      <c r="B294" s="137"/>
      <c r="C294" s="11" t="s">
        <v>74</v>
      </c>
      <c r="D294" s="27">
        <v>722</v>
      </c>
      <c r="E294" s="27">
        <v>157</v>
      </c>
      <c r="F294" s="27">
        <v>278</v>
      </c>
      <c r="G294" s="27">
        <v>1157</v>
      </c>
    </row>
    <row r="295" spans="1:7" x14ac:dyDescent="0.3">
      <c r="A295" s="136"/>
      <c r="B295" s="140" t="s">
        <v>81</v>
      </c>
      <c r="C295" s="11" t="s">
        <v>87</v>
      </c>
      <c r="D295" s="27">
        <v>204</v>
      </c>
      <c r="G295" s="27">
        <v>204</v>
      </c>
    </row>
    <row r="296" spans="1:7" x14ac:dyDescent="0.3">
      <c r="A296" s="136"/>
      <c r="B296" s="140"/>
      <c r="C296" s="11" t="s">
        <v>83</v>
      </c>
      <c r="D296" s="27">
        <v>744</v>
      </c>
      <c r="E296" s="27">
        <v>123</v>
      </c>
      <c r="G296" s="27">
        <v>867</v>
      </c>
    </row>
    <row r="297" spans="1:7" x14ac:dyDescent="0.3">
      <c r="A297" s="136"/>
      <c r="B297" s="140"/>
      <c r="C297" s="11" t="s">
        <v>84</v>
      </c>
      <c r="D297" s="27">
        <v>40</v>
      </c>
      <c r="E297" s="27">
        <v>49</v>
      </c>
      <c r="F297" s="27">
        <v>77</v>
      </c>
      <c r="G297" s="27">
        <v>166</v>
      </c>
    </row>
    <row r="298" spans="1:7" x14ac:dyDescent="0.3">
      <c r="A298" s="136" t="s">
        <v>38</v>
      </c>
      <c r="B298" s="137" t="s">
        <v>54</v>
      </c>
      <c r="C298" s="11" t="s">
        <v>56</v>
      </c>
      <c r="D298" s="27">
        <v>5003</v>
      </c>
      <c r="E298" s="27">
        <v>4336</v>
      </c>
      <c r="F298" s="27">
        <v>6423</v>
      </c>
      <c r="G298" s="27">
        <v>15762</v>
      </c>
    </row>
    <row r="299" spans="1:7" x14ac:dyDescent="0.3">
      <c r="A299" s="136"/>
      <c r="B299" s="137"/>
      <c r="C299" s="11" t="s">
        <v>77</v>
      </c>
      <c r="D299" s="27">
        <v>287</v>
      </c>
      <c r="E299" s="27">
        <v>184</v>
      </c>
      <c r="F299" s="27">
        <v>70</v>
      </c>
      <c r="G299" s="27">
        <v>541</v>
      </c>
    </row>
    <row r="300" spans="1:7" x14ac:dyDescent="0.3">
      <c r="A300" s="136"/>
      <c r="B300" s="137"/>
      <c r="C300" s="11" t="s">
        <v>57</v>
      </c>
      <c r="D300" s="27">
        <v>5997</v>
      </c>
      <c r="E300" s="27">
        <v>3372</v>
      </c>
      <c r="F300" s="27">
        <v>6019</v>
      </c>
      <c r="G300" s="27">
        <v>15388</v>
      </c>
    </row>
    <row r="301" spans="1:7" x14ac:dyDescent="0.3">
      <c r="A301" s="136"/>
      <c r="B301" s="137"/>
      <c r="C301" s="11" t="s">
        <v>58</v>
      </c>
      <c r="D301" s="27">
        <v>375</v>
      </c>
      <c r="E301" s="27">
        <v>36</v>
      </c>
      <c r="F301" s="27">
        <v>234</v>
      </c>
      <c r="G301" s="27">
        <v>645</v>
      </c>
    </row>
    <row r="302" spans="1:7" x14ac:dyDescent="0.3">
      <c r="A302" s="136"/>
      <c r="B302" s="137"/>
      <c r="C302" s="11" t="s">
        <v>78</v>
      </c>
      <c r="D302" s="27">
        <v>1779</v>
      </c>
      <c r="E302" s="27">
        <v>612</v>
      </c>
      <c r="F302" s="27">
        <v>3389</v>
      </c>
      <c r="G302" s="27">
        <v>5780</v>
      </c>
    </row>
    <row r="303" spans="1:7" x14ac:dyDescent="0.3">
      <c r="A303" s="136"/>
      <c r="B303" s="137"/>
      <c r="C303" s="11" t="s">
        <v>62</v>
      </c>
      <c r="D303" s="27">
        <v>2204</v>
      </c>
      <c r="E303" s="27">
        <v>1202</v>
      </c>
      <c r="F303" s="27">
        <v>1320</v>
      </c>
      <c r="G303" s="27">
        <v>4726</v>
      </c>
    </row>
    <row r="304" spans="1:7" x14ac:dyDescent="0.3">
      <c r="A304" s="136"/>
      <c r="B304" s="137"/>
      <c r="C304" s="11" t="s">
        <v>63</v>
      </c>
      <c r="D304" s="27">
        <v>1105</v>
      </c>
      <c r="E304" s="27">
        <v>106</v>
      </c>
      <c r="F304" s="27">
        <v>268</v>
      </c>
      <c r="G304" s="27">
        <v>1479</v>
      </c>
    </row>
    <row r="305" spans="1:7" x14ac:dyDescent="0.3">
      <c r="A305" s="136"/>
      <c r="B305" s="137"/>
      <c r="C305" s="11" t="s">
        <v>64</v>
      </c>
      <c r="D305" s="27">
        <v>827</v>
      </c>
      <c r="E305" s="27">
        <v>73</v>
      </c>
      <c r="F305" s="27">
        <v>1166</v>
      </c>
      <c r="G305" s="27">
        <v>2066</v>
      </c>
    </row>
    <row r="306" spans="1:7" x14ac:dyDescent="0.3">
      <c r="A306" s="136"/>
      <c r="B306" s="137"/>
      <c r="C306" s="11" t="s">
        <v>65</v>
      </c>
      <c r="D306" s="27">
        <v>2782</v>
      </c>
      <c r="E306" s="27">
        <v>1624</v>
      </c>
      <c r="F306" s="27">
        <v>4917</v>
      </c>
      <c r="G306" s="27">
        <v>9323</v>
      </c>
    </row>
    <row r="307" spans="1:7" x14ac:dyDescent="0.3">
      <c r="A307" s="136"/>
      <c r="B307" s="137"/>
      <c r="C307" s="11" t="s">
        <v>66</v>
      </c>
      <c r="D307" s="27">
        <v>75</v>
      </c>
      <c r="E307" s="27">
        <v>9</v>
      </c>
      <c r="G307" s="27">
        <v>84</v>
      </c>
    </row>
    <row r="308" spans="1:7" x14ac:dyDescent="0.3">
      <c r="A308" s="136"/>
      <c r="B308" s="137"/>
      <c r="C308" s="11" t="s">
        <v>79</v>
      </c>
      <c r="D308" s="27">
        <v>5664</v>
      </c>
      <c r="E308" s="27">
        <v>508</v>
      </c>
      <c r="F308" s="27">
        <v>1352</v>
      </c>
      <c r="G308" s="27">
        <v>7524</v>
      </c>
    </row>
    <row r="309" spans="1:7" x14ac:dyDescent="0.3">
      <c r="A309" s="136"/>
      <c r="B309" s="137"/>
      <c r="C309" s="11" t="s">
        <v>67</v>
      </c>
      <c r="D309" s="27">
        <v>183</v>
      </c>
      <c r="E309" s="27">
        <v>83</v>
      </c>
      <c r="F309" s="27">
        <v>196</v>
      </c>
      <c r="G309" s="27">
        <v>462</v>
      </c>
    </row>
    <row r="310" spans="1:7" x14ac:dyDescent="0.3">
      <c r="A310" s="136"/>
      <c r="B310" s="137"/>
      <c r="C310" s="11" t="s">
        <v>68</v>
      </c>
      <c r="D310" s="27">
        <v>8749</v>
      </c>
      <c r="E310" s="27">
        <v>6161</v>
      </c>
      <c r="F310" s="27">
        <v>10395</v>
      </c>
      <c r="G310" s="27">
        <v>25305</v>
      </c>
    </row>
    <row r="311" spans="1:7" x14ac:dyDescent="0.3">
      <c r="A311" s="136"/>
      <c r="B311" s="137"/>
      <c r="C311" s="11" t="s">
        <v>80</v>
      </c>
      <c r="D311" s="27">
        <v>5856</v>
      </c>
      <c r="E311" s="27">
        <v>5197</v>
      </c>
      <c r="F311" s="27">
        <v>7094</v>
      </c>
      <c r="G311" s="27">
        <v>18147</v>
      </c>
    </row>
    <row r="312" spans="1:7" x14ac:dyDescent="0.3">
      <c r="A312" s="136"/>
      <c r="B312" s="137"/>
      <c r="C312" s="11" t="s">
        <v>69</v>
      </c>
      <c r="D312" s="27">
        <v>5535</v>
      </c>
      <c r="E312" s="27">
        <v>1538</v>
      </c>
      <c r="F312" s="27">
        <v>5152</v>
      </c>
      <c r="G312" s="27">
        <v>12225</v>
      </c>
    </row>
    <row r="313" spans="1:7" x14ac:dyDescent="0.3">
      <c r="A313" s="136"/>
      <c r="B313" s="137"/>
      <c r="C313" s="11" t="s">
        <v>70</v>
      </c>
      <c r="D313" s="27">
        <v>2914</v>
      </c>
      <c r="E313" s="27">
        <v>1929</v>
      </c>
      <c r="F313" s="27">
        <v>3938</v>
      </c>
      <c r="G313" s="27">
        <v>8781</v>
      </c>
    </row>
    <row r="314" spans="1:7" x14ac:dyDescent="0.3">
      <c r="A314" s="136"/>
      <c r="B314" s="137"/>
      <c r="C314" s="11" t="s">
        <v>71</v>
      </c>
      <c r="D314" s="27">
        <v>12556</v>
      </c>
      <c r="E314" s="27">
        <v>4449</v>
      </c>
      <c r="F314" s="27">
        <v>7772</v>
      </c>
      <c r="G314" s="27">
        <v>24777</v>
      </c>
    </row>
    <row r="315" spans="1:7" x14ac:dyDescent="0.3">
      <c r="A315" s="136"/>
      <c r="B315" s="137"/>
      <c r="C315" s="11" t="s">
        <v>72</v>
      </c>
      <c r="D315" s="27">
        <v>12806</v>
      </c>
      <c r="E315" s="27">
        <v>5327</v>
      </c>
      <c r="F315" s="27">
        <v>8465</v>
      </c>
      <c r="G315" s="27">
        <v>26598</v>
      </c>
    </row>
    <row r="316" spans="1:7" x14ac:dyDescent="0.3">
      <c r="A316" s="136"/>
      <c r="B316" s="137"/>
      <c r="C316" s="11" t="s">
        <v>73</v>
      </c>
      <c r="D316" s="27">
        <v>5031</v>
      </c>
      <c r="E316" s="27">
        <v>4249</v>
      </c>
      <c r="F316" s="27">
        <v>6530</v>
      </c>
      <c r="G316" s="27">
        <v>15810</v>
      </c>
    </row>
    <row r="317" spans="1:7" x14ac:dyDescent="0.3">
      <c r="A317" s="136"/>
      <c r="B317" s="137"/>
      <c r="C317" s="11" t="s">
        <v>74</v>
      </c>
      <c r="D317" s="27">
        <v>701</v>
      </c>
      <c r="E317" s="27">
        <v>170</v>
      </c>
      <c r="F317" s="27">
        <v>246</v>
      </c>
      <c r="G317" s="27">
        <v>1117</v>
      </c>
    </row>
    <row r="318" spans="1:7" x14ac:dyDescent="0.3">
      <c r="A318" s="136"/>
      <c r="B318" s="140" t="s">
        <v>81</v>
      </c>
      <c r="C318" s="11" t="s">
        <v>87</v>
      </c>
      <c r="D318" s="27">
        <v>405</v>
      </c>
      <c r="E318" s="27">
        <v>11</v>
      </c>
      <c r="G318" s="27">
        <v>416</v>
      </c>
    </row>
    <row r="319" spans="1:7" x14ac:dyDescent="0.3">
      <c r="A319" s="136"/>
      <c r="B319" s="140"/>
      <c r="C319" s="11" t="s">
        <v>83</v>
      </c>
      <c r="D319" s="27">
        <v>699</v>
      </c>
      <c r="E319" s="27">
        <v>109</v>
      </c>
      <c r="G319" s="27">
        <v>808</v>
      </c>
    </row>
    <row r="320" spans="1:7" x14ac:dyDescent="0.3">
      <c r="A320" s="136"/>
      <c r="B320" s="140"/>
      <c r="C320" s="11" t="s">
        <v>84</v>
      </c>
      <c r="D320" s="27">
        <v>37</v>
      </c>
      <c r="E320" s="27">
        <v>55</v>
      </c>
      <c r="F320" s="27">
        <v>84</v>
      </c>
      <c r="G320" s="27">
        <v>176</v>
      </c>
    </row>
    <row r="321" spans="1:7" x14ac:dyDescent="0.3">
      <c r="A321" s="136" t="s">
        <v>39</v>
      </c>
      <c r="B321" s="137" t="s">
        <v>54</v>
      </c>
      <c r="C321" s="11" t="s">
        <v>56</v>
      </c>
      <c r="D321" s="27">
        <v>4948</v>
      </c>
      <c r="E321" s="27">
        <v>4491</v>
      </c>
      <c r="F321" s="27">
        <v>6491</v>
      </c>
      <c r="G321" s="27">
        <v>15930</v>
      </c>
    </row>
    <row r="322" spans="1:7" x14ac:dyDescent="0.3">
      <c r="A322" s="136"/>
      <c r="B322" s="137"/>
      <c r="C322" s="11" t="s">
        <v>77</v>
      </c>
      <c r="D322" s="27">
        <v>276</v>
      </c>
      <c r="E322" s="27">
        <v>192</v>
      </c>
      <c r="F322" s="27">
        <v>107</v>
      </c>
      <c r="G322" s="27">
        <v>575</v>
      </c>
    </row>
    <row r="323" spans="1:7" x14ac:dyDescent="0.3">
      <c r="A323" s="136"/>
      <c r="B323" s="137"/>
      <c r="C323" s="11" t="s">
        <v>57</v>
      </c>
      <c r="D323" s="27">
        <v>6039</v>
      </c>
      <c r="E323" s="27">
        <v>3492</v>
      </c>
      <c r="F323" s="27">
        <v>6079</v>
      </c>
      <c r="G323" s="27">
        <v>15610</v>
      </c>
    </row>
    <row r="324" spans="1:7" x14ac:dyDescent="0.3">
      <c r="A324" s="136"/>
      <c r="B324" s="137"/>
      <c r="C324" s="11" t="s">
        <v>58</v>
      </c>
      <c r="D324" s="27">
        <v>386</v>
      </c>
      <c r="E324" s="27">
        <v>34</v>
      </c>
      <c r="F324" s="27">
        <v>237</v>
      </c>
      <c r="G324" s="27">
        <v>657</v>
      </c>
    </row>
    <row r="325" spans="1:7" x14ac:dyDescent="0.3">
      <c r="A325" s="136"/>
      <c r="B325" s="137"/>
      <c r="C325" s="11" t="s">
        <v>78</v>
      </c>
      <c r="D325" s="27">
        <v>1781</v>
      </c>
      <c r="E325" s="27">
        <v>692</v>
      </c>
      <c r="F325" s="27">
        <v>3414</v>
      </c>
      <c r="G325" s="27">
        <v>5887</v>
      </c>
    </row>
    <row r="326" spans="1:7" x14ac:dyDescent="0.3">
      <c r="A326" s="136"/>
      <c r="B326" s="137"/>
      <c r="C326" s="11" t="s">
        <v>62</v>
      </c>
      <c r="D326" s="27">
        <v>2207</v>
      </c>
      <c r="E326" s="27">
        <v>1336</v>
      </c>
      <c r="F326" s="27">
        <v>1409</v>
      </c>
      <c r="G326" s="27">
        <v>4952</v>
      </c>
    </row>
    <row r="327" spans="1:7" x14ac:dyDescent="0.3">
      <c r="A327" s="136"/>
      <c r="B327" s="137"/>
      <c r="C327" s="11" t="s">
        <v>63</v>
      </c>
      <c r="D327" s="27">
        <v>1118</v>
      </c>
      <c r="E327" s="27">
        <v>125</v>
      </c>
      <c r="F327" s="27">
        <v>270</v>
      </c>
      <c r="G327" s="27">
        <v>1513</v>
      </c>
    </row>
    <row r="328" spans="1:7" x14ac:dyDescent="0.3">
      <c r="A328" s="136"/>
      <c r="B328" s="137"/>
      <c r="C328" s="11" t="s">
        <v>64</v>
      </c>
      <c r="D328" s="27">
        <v>799</v>
      </c>
      <c r="E328" s="27">
        <v>108</v>
      </c>
      <c r="F328" s="27">
        <v>1214</v>
      </c>
      <c r="G328" s="27">
        <v>2121</v>
      </c>
    </row>
    <row r="329" spans="1:7" x14ac:dyDescent="0.3">
      <c r="A329" s="136"/>
      <c r="B329" s="137"/>
      <c r="C329" s="11" t="s">
        <v>65</v>
      </c>
      <c r="D329" s="27">
        <v>3019</v>
      </c>
      <c r="E329" s="27">
        <v>1878</v>
      </c>
      <c r="F329" s="27">
        <v>5279</v>
      </c>
      <c r="G329" s="27">
        <v>10176</v>
      </c>
    </row>
    <row r="330" spans="1:7" x14ac:dyDescent="0.3">
      <c r="A330" s="136"/>
      <c r="B330" s="137"/>
      <c r="C330" s="11" t="s">
        <v>66</v>
      </c>
      <c r="D330" s="27">
        <v>83</v>
      </c>
      <c r="E330" s="27">
        <v>7</v>
      </c>
      <c r="G330" s="27">
        <v>90</v>
      </c>
    </row>
    <row r="331" spans="1:7" x14ac:dyDescent="0.3">
      <c r="A331" s="136"/>
      <c r="B331" s="137"/>
      <c r="C331" s="11" t="s">
        <v>79</v>
      </c>
      <c r="D331" s="27">
        <v>5859</v>
      </c>
      <c r="E331" s="27">
        <v>537</v>
      </c>
      <c r="F331" s="27">
        <v>1282</v>
      </c>
      <c r="G331" s="27">
        <v>7678</v>
      </c>
    </row>
    <row r="332" spans="1:7" x14ac:dyDescent="0.3">
      <c r="A332" s="136"/>
      <c r="B332" s="137"/>
      <c r="C332" s="11" t="s">
        <v>67</v>
      </c>
      <c r="D332" s="27">
        <v>180</v>
      </c>
      <c r="E332" s="27">
        <v>81</v>
      </c>
      <c r="F332" s="27">
        <v>186</v>
      </c>
      <c r="G332" s="27">
        <v>447</v>
      </c>
    </row>
    <row r="333" spans="1:7" x14ac:dyDescent="0.3">
      <c r="A333" s="136"/>
      <c r="B333" s="137"/>
      <c r="C333" s="11" t="s">
        <v>68</v>
      </c>
      <c r="D333" s="27">
        <v>8858</v>
      </c>
      <c r="E333" s="27">
        <v>6358</v>
      </c>
      <c r="F333" s="27">
        <v>10446</v>
      </c>
      <c r="G333" s="27">
        <v>25662</v>
      </c>
    </row>
    <row r="334" spans="1:7" x14ac:dyDescent="0.3">
      <c r="A334" s="136"/>
      <c r="B334" s="137"/>
      <c r="C334" s="11" t="s">
        <v>80</v>
      </c>
      <c r="D334" s="27">
        <v>5956</v>
      </c>
      <c r="E334" s="27">
        <v>5398</v>
      </c>
      <c r="F334" s="27">
        <v>7274</v>
      </c>
      <c r="G334" s="27">
        <v>18628</v>
      </c>
    </row>
    <row r="335" spans="1:7" x14ac:dyDescent="0.3">
      <c r="A335" s="136"/>
      <c r="B335" s="137"/>
      <c r="C335" s="11" t="s">
        <v>69</v>
      </c>
      <c r="D335" s="27">
        <v>5464</v>
      </c>
      <c r="E335" s="27">
        <v>1703</v>
      </c>
      <c r="F335" s="27">
        <v>5108</v>
      </c>
      <c r="G335" s="27">
        <v>12275</v>
      </c>
    </row>
    <row r="336" spans="1:7" x14ac:dyDescent="0.3">
      <c r="A336" s="136"/>
      <c r="B336" s="137"/>
      <c r="C336" s="11" t="s">
        <v>70</v>
      </c>
      <c r="D336" s="27">
        <v>2953</v>
      </c>
      <c r="E336" s="27">
        <v>1987</v>
      </c>
      <c r="F336" s="27">
        <v>3926</v>
      </c>
      <c r="G336" s="27">
        <v>8866</v>
      </c>
    </row>
    <row r="337" spans="1:7" x14ac:dyDescent="0.3">
      <c r="A337" s="136"/>
      <c r="B337" s="137"/>
      <c r="C337" s="11" t="s">
        <v>71</v>
      </c>
      <c r="D337" s="27">
        <v>12708</v>
      </c>
      <c r="E337" s="27">
        <v>5028</v>
      </c>
      <c r="F337" s="27">
        <v>7862</v>
      </c>
      <c r="G337" s="27">
        <v>25598</v>
      </c>
    </row>
    <row r="338" spans="1:7" x14ac:dyDescent="0.3">
      <c r="A338" s="136"/>
      <c r="B338" s="137"/>
      <c r="C338" s="11" t="s">
        <v>72</v>
      </c>
      <c r="D338" s="27">
        <v>12994</v>
      </c>
      <c r="E338" s="27">
        <v>5874</v>
      </c>
      <c r="F338" s="27">
        <v>8527</v>
      </c>
      <c r="G338" s="27">
        <v>27395</v>
      </c>
    </row>
    <row r="339" spans="1:7" x14ac:dyDescent="0.3">
      <c r="A339" s="136"/>
      <c r="B339" s="137"/>
      <c r="C339" s="11" t="s">
        <v>73</v>
      </c>
      <c r="D339" s="27">
        <v>5136</v>
      </c>
      <c r="E339" s="27">
        <v>4598</v>
      </c>
      <c r="F339" s="27">
        <v>6520</v>
      </c>
      <c r="G339" s="27">
        <v>16254</v>
      </c>
    </row>
    <row r="340" spans="1:7" x14ac:dyDescent="0.3">
      <c r="A340" s="136"/>
      <c r="B340" s="137"/>
      <c r="C340" s="11" t="s">
        <v>74</v>
      </c>
      <c r="D340" s="27">
        <v>695</v>
      </c>
      <c r="E340" s="27">
        <v>178</v>
      </c>
      <c r="F340" s="27">
        <v>284</v>
      </c>
      <c r="G340" s="27">
        <v>1157</v>
      </c>
    </row>
    <row r="341" spans="1:7" x14ac:dyDescent="0.3">
      <c r="A341" s="136"/>
      <c r="B341" s="140" t="s">
        <v>81</v>
      </c>
      <c r="C341" s="11" t="s">
        <v>87</v>
      </c>
      <c r="D341" s="27">
        <v>595</v>
      </c>
      <c r="E341" s="27">
        <v>17</v>
      </c>
      <c r="G341" s="27">
        <v>612</v>
      </c>
    </row>
    <row r="342" spans="1:7" x14ac:dyDescent="0.3">
      <c r="A342" s="136"/>
      <c r="B342" s="140"/>
      <c r="C342" s="11" t="s">
        <v>83</v>
      </c>
      <c r="D342" s="27">
        <v>725</v>
      </c>
      <c r="E342" s="27">
        <v>108</v>
      </c>
      <c r="G342" s="27">
        <v>833</v>
      </c>
    </row>
    <row r="343" spans="1:7" x14ac:dyDescent="0.3">
      <c r="A343" s="136"/>
      <c r="B343" s="140"/>
      <c r="C343" s="11" t="s">
        <v>84</v>
      </c>
      <c r="D343" s="27">
        <v>86</v>
      </c>
      <c r="E343" s="27">
        <v>44</v>
      </c>
      <c r="F343" s="27">
        <v>74</v>
      </c>
      <c r="G343" s="27">
        <v>204</v>
      </c>
    </row>
    <row r="344" spans="1:7" x14ac:dyDescent="0.3">
      <c r="A344" s="136" t="s">
        <v>40</v>
      </c>
      <c r="B344" s="137" t="s">
        <v>54</v>
      </c>
      <c r="C344" s="11" t="s">
        <v>56</v>
      </c>
      <c r="D344" s="27">
        <v>4990</v>
      </c>
      <c r="E344" s="27">
        <v>4672</v>
      </c>
      <c r="F344" s="27">
        <v>6532</v>
      </c>
      <c r="G344" s="27">
        <v>16194</v>
      </c>
    </row>
    <row r="345" spans="1:7" x14ac:dyDescent="0.3">
      <c r="A345" s="136"/>
      <c r="B345" s="137"/>
      <c r="C345" s="11" t="s">
        <v>77</v>
      </c>
      <c r="D345" s="27">
        <v>300</v>
      </c>
      <c r="E345" s="27">
        <v>192</v>
      </c>
      <c r="F345" s="27">
        <v>93</v>
      </c>
      <c r="G345" s="27">
        <v>585</v>
      </c>
    </row>
    <row r="346" spans="1:7" x14ac:dyDescent="0.3">
      <c r="A346" s="136"/>
      <c r="B346" s="137"/>
      <c r="C346" s="11" t="s">
        <v>57</v>
      </c>
      <c r="D346" s="27">
        <v>6031</v>
      </c>
      <c r="E346" s="27">
        <v>3621</v>
      </c>
      <c r="F346" s="27">
        <v>6159</v>
      </c>
      <c r="G346" s="27">
        <v>15811</v>
      </c>
    </row>
    <row r="347" spans="1:7" x14ac:dyDescent="0.3">
      <c r="A347" s="136"/>
      <c r="B347" s="137"/>
      <c r="C347" s="11" t="s">
        <v>58</v>
      </c>
      <c r="D347" s="27">
        <v>387</v>
      </c>
      <c r="E347" s="27">
        <v>48</v>
      </c>
      <c r="F347" s="27">
        <v>231</v>
      </c>
      <c r="G347" s="27">
        <v>666</v>
      </c>
    </row>
    <row r="348" spans="1:7" x14ac:dyDescent="0.3">
      <c r="A348" s="136"/>
      <c r="B348" s="137"/>
      <c r="C348" s="11" t="s">
        <v>78</v>
      </c>
      <c r="D348" s="27">
        <v>1754</v>
      </c>
      <c r="E348" s="27">
        <v>694</v>
      </c>
      <c r="F348" s="27">
        <v>3429</v>
      </c>
      <c r="G348" s="27">
        <v>5877</v>
      </c>
    </row>
    <row r="349" spans="1:7" x14ac:dyDescent="0.3">
      <c r="A349" s="136"/>
      <c r="B349" s="137"/>
      <c r="C349" s="11" t="s">
        <v>62</v>
      </c>
      <c r="D349" s="27">
        <v>2168</v>
      </c>
      <c r="E349" s="27">
        <v>1420</v>
      </c>
      <c r="F349" s="27">
        <v>1510</v>
      </c>
      <c r="G349" s="27">
        <v>5098</v>
      </c>
    </row>
    <row r="350" spans="1:7" x14ac:dyDescent="0.3">
      <c r="A350" s="136"/>
      <c r="B350" s="137"/>
      <c r="C350" s="11" t="s">
        <v>63</v>
      </c>
      <c r="D350" s="27">
        <v>1085</v>
      </c>
      <c r="E350" s="27">
        <v>114</v>
      </c>
      <c r="F350" s="27">
        <v>293</v>
      </c>
      <c r="G350" s="27">
        <v>1492</v>
      </c>
    </row>
    <row r="351" spans="1:7" x14ac:dyDescent="0.3">
      <c r="A351" s="136"/>
      <c r="B351" s="137"/>
      <c r="C351" s="11" t="s">
        <v>64</v>
      </c>
      <c r="D351" s="27">
        <v>846</v>
      </c>
      <c r="E351" s="27">
        <v>99</v>
      </c>
      <c r="F351" s="27">
        <v>1212</v>
      </c>
      <c r="G351" s="27">
        <v>2157</v>
      </c>
    </row>
    <row r="352" spans="1:7" x14ac:dyDescent="0.3">
      <c r="A352" s="136"/>
      <c r="B352" s="137"/>
      <c r="C352" s="11" t="s">
        <v>65</v>
      </c>
      <c r="D352" s="27">
        <v>3172</v>
      </c>
      <c r="E352" s="27">
        <v>2100</v>
      </c>
      <c r="F352" s="27">
        <v>5578</v>
      </c>
      <c r="G352" s="27">
        <v>10850</v>
      </c>
    </row>
    <row r="353" spans="1:7" x14ac:dyDescent="0.3">
      <c r="A353" s="136"/>
      <c r="B353" s="137"/>
      <c r="C353" s="11" t="s">
        <v>66</v>
      </c>
      <c r="D353" s="27">
        <v>83</v>
      </c>
      <c r="E353" s="27">
        <v>10</v>
      </c>
      <c r="G353" s="27">
        <v>93</v>
      </c>
    </row>
    <row r="354" spans="1:7" x14ac:dyDescent="0.3">
      <c r="A354" s="136"/>
      <c r="B354" s="137"/>
      <c r="C354" s="11" t="s">
        <v>79</v>
      </c>
      <c r="D354" s="27">
        <v>5668</v>
      </c>
      <c r="E354" s="27">
        <v>495</v>
      </c>
      <c r="F354" s="27">
        <v>1287</v>
      </c>
      <c r="G354" s="27">
        <v>7450</v>
      </c>
    </row>
    <row r="355" spans="1:7" x14ac:dyDescent="0.3">
      <c r="A355" s="136"/>
      <c r="B355" s="137"/>
      <c r="C355" s="11" t="s">
        <v>67</v>
      </c>
      <c r="D355" s="27">
        <v>175</v>
      </c>
      <c r="E355" s="27">
        <v>80</v>
      </c>
      <c r="F355" s="27">
        <v>178</v>
      </c>
      <c r="G355" s="27">
        <v>433</v>
      </c>
    </row>
    <row r="356" spans="1:7" x14ac:dyDescent="0.3">
      <c r="A356" s="136"/>
      <c r="B356" s="137"/>
      <c r="C356" s="11" t="s">
        <v>68</v>
      </c>
      <c r="D356" s="27">
        <v>8963</v>
      </c>
      <c r="E356" s="27">
        <v>6794</v>
      </c>
      <c r="F356" s="27">
        <v>10589</v>
      </c>
      <c r="G356" s="27">
        <v>26346</v>
      </c>
    </row>
    <row r="357" spans="1:7" x14ac:dyDescent="0.3">
      <c r="A357" s="136"/>
      <c r="B357" s="137"/>
      <c r="C357" s="11" t="s">
        <v>80</v>
      </c>
      <c r="D357" s="27">
        <v>6044</v>
      </c>
      <c r="E357" s="27">
        <v>5675</v>
      </c>
      <c r="F357" s="27">
        <v>7435</v>
      </c>
      <c r="G357" s="27">
        <v>19154</v>
      </c>
    </row>
    <row r="358" spans="1:7" x14ac:dyDescent="0.3">
      <c r="A358" s="136"/>
      <c r="B358" s="137"/>
      <c r="C358" s="11" t="s">
        <v>69</v>
      </c>
      <c r="D358" s="27">
        <v>5393</v>
      </c>
      <c r="E358" s="27">
        <v>1813</v>
      </c>
      <c r="F358" s="27">
        <v>5097</v>
      </c>
      <c r="G358" s="27">
        <v>12303</v>
      </c>
    </row>
    <row r="359" spans="1:7" x14ac:dyDescent="0.3">
      <c r="A359" s="136"/>
      <c r="B359" s="137"/>
      <c r="C359" s="11" t="s">
        <v>70</v>
      </c>
      <c r="D359" s="27">
        <v>2912</v>
      </c>
      <c r="E359" s="27">
        <v>1987</v>
      </c>
      <c r="F359" s="27">
        <v>3897</v>
      </c>
      <c r="G359" s="27">
        <v>8796</v>
      </c>
    </row>
    <row r="360" spans="1:7" x14ac:dyDescent="0.3">
      <c r="A360" s="136"/>
      <c r="B360" s="137"/>
      <c r="C360" s="11" t="s">
        <v>71</v>
      </c>
      <c r="D360" s="27">
        <v>12816</v>
      </c>
      <c r="E360" s="27">
        <v>5470</v>
      </c>
      <c r="F360" s="27">
        <v>7968</v>
      </c>
      <c r="G360" s="27">
        <v>26254</v>
      </c>
    </row>
    <row r="361" spans="1:7" x14ac:dyDescent="0.3">
      <c r="A361" s="136"/>
      <c r="B361" s="137"/>
      <c r="C361" s="11" t="s">
        <v>72</v>
      </c>
      <c r="D361" s="27">
        <v>13075</v>
      </c>
      <c r="E361" s="27">
        <v>6587</v>
      </c>
      <c r="F361" s="27">
        <v>8635</v>
      </c>
      <c r="G361" s="27">
        <v>28297</v>
      </c>
    </row>
    <row r="362" spans="1:7" x14ac:dyDescent="0.3">
      <c r="A362" s="136"/>
      <c r="B362" s="137"/>
      <c r="C362" s="11" t="s">
        <v>73</v>
      </c>
      <c r="D362" s="27">
        <v>5166</v>
      </c>
      <c r="E362" s="27">
        <v>4767</v>
      </c>
      <c r="F362" s="27">
        <v>6695</v>
      </c>
      <c r="G362" s="27">
        <v>16628</v>
      </c>
    </row>
    <row r="363" spans="1:7" x14ac:dyDescent="0.3">
      <c r="A363" s="136"/>
      <c r="B363" s="137"/>
      <c r="C363" s="11" t="s">
        <v>74</v>
      </c>
      <c r="D363" s="27">
        <v>674</v>
      </c>
      <c r="E363" s="27">
        <v>180</v>
      </c>
      <c r="F363" s="27">
        <v>265</v>
      </c>
      <c r="G363" s="27">
        <v>1119</v>
      </c>
    </row>
    <row r="364" spans="1:7" x14ac:dyDescent="0.3">
      <c r="A364" s="136"/>
      <c r="B364" s="140" t="s">
        <v>81</v>
      </c>
      <c r="C364" s="11" t="s">
        <v>87</v>
      </c>
      <c r="D364" s="27">
        <v>691</v>
      </c>
      <c r="E364" s="27">
        <v>44</v>
      </c>
      <c r="G364" s="27">
        <v>735</v>
      </c>
    </row>
    <row r="365" spans="1:7" x14ac:dyDescent="0.3">
      <c r="A365" s="136"/>
      <c r="B365" s="140"/>
      <c r="C365" s="11" t="s">
        <v>83</v>
      </c>
      <c r="D365" s="27">
        <v>752</v>
      </c>
      <c r="E365" s="27">
        <v>106</v>
      </c>
      <c r="G365" s="27">
        <v>858</v>
      </c>
    </row>
    <row r="366" spans="1:7" x14ac:dyDescent="0.3">
      <c r="A366" s="136"/>
      <c r="B366" s="140"/>
      <c r="C366" s="11" t="s">
        <v>84</v>
      </c>
      <c r="D366" s="27">
        <v>133</v>
      </c>
      <c r="E366" s="27">
        <v>51</v>
      </c>
      <c r="F366" s="27">
        <v>84</v>
      </c>
      <c r="G366" s="27">
        <v>268</v>
      </c>
    </row>
    <row r="367" spans="1:7" x14ac:dyDescent="0.3">
      <c r="A367" s="136" t="s">
        <v>41</v>
      </c>
      <c r="B367" s="137" t="s">
        <v>54</v>
      </c>
      <c r="C367" s="11" t="s">
        <v>56</v>
      </c>
      <c r="D367" s="27">
        <v>5027</v>
      </c>
      <c r="E367" s="27">
        <v>4750</v>
      </c>
      <c r="F367" s="27">
        <v>6571</v>
      </c>
      <c r="G367" s="27">
        <v>16348</v>
      </c>
    </row>
    <row r="368" spans="1:7" x14ac:dyDescent="0.3">
      <c r="A368" s="136"/>
      <c r="B368" s="137"/>
      <c r="C368" s="11" t="s">
        <v>87</v>
      </c>
      <c r="D368" s="27">
        <v>758</v>
      </c>
      <c r="E368" s="27">
        <v>80</v>
      </c>
      <c r="G368" s="27">
        <v>838</v>
      </c>
    </row>
    <row r="369" spans="1:7" x14ac:dyDescent="0.3">
      <c r="A369" s="136"/>
      <c r="B369" s="137"/>
      <c r="C369" s="11" t="s">
        <v>77</v>
      </c>
      <c r="D369" s="27">
        <v>283</v>
      </c>
      <c r="E369" s="27">
        <v>223</v>
      </c>
      <c r="F369" s="27">
        <v>93</v>
      </c>
      <c r="G369" s="27">
        <v>599</v>
      </c>
    </row>
    <row r="370" spans="1:7" x14ac:dyDescent="0.3">
      <c r="A370" s="136"/>
      <c r="B370" s="137"/>
      <c r="C370" s="11" t="s">
        <v>57</v>
      </c>
      <c r="D370" s="27">
        <v>5949</v>
      </c>
      <c r="E370" s="27">
        <v>3729</v>
      </c>
      <c r="F370" s="27">
        <v>6050</v>
      </c>
      <c r="G370" s="27">
        <v>15728</v>
      </c>
    </row>
    <row r="371" spans="1:7" x14ac:dyDescent="0.3">
      <c r="A371" s="136"/>
      <c r="B371" s="137"/>
      <c r="C371" s="11" t="s">
        <v>58</v>
      </c>
      <c r="D371" s="27">
        <v>394</v>
      </c>
      <c r="E371" s="27">
        <v>54</v>
      </c>
      <c r="F371" s="27">
        <v>264</v>
      </c>
      <c r="G371" s="27">
        <v>712</v>
      </c>
    </row>
    <row r="372" spans="1:7" x14ac:dyDescent="0.3">
      <c r="A372" s="136"/>
      <c r="B372" s="137"/>
      <c r="C372" s="11" t="s">
        <v>78</v>
      </c>
      <c r="D372" s="27">
        <v>1794</v>
      </c>
      <c r="E372" s="27">
        <v>741</v>
      </c>
      <c r="F372" s="27">
        <v>3479</v>
      </c>
      <c r="G372" s="27">
        <v>6014</v>
      </c>
    </row>
    <row r="373" spans="1:7" x14ac:dyDescent="0.3">
      <c r="A373" s="136"/>
      <c r="B373" s="137"/>
      <c r="C373" s="11" t="s">
        <v>62</v>
      </c>
      <c r="D373" s="27">
        <v>2178</v>
      </c>
      <c r="E373" s="27">
        <v>1477</v>
      </c>
      <c r="F373" s="27">
        <v>1553</v>
      </c>
      <c r="G373" s="27">
        <v>5208</v>
      </c>
    </row>
    <row r="374" spans="1:7" x14ac:dyDescent="0.3">
      <c r="A374" s="136"/>
      <c r="B374" s="137"/>
      <c r="C374" s="11" t="s">
        <v>63</v>
      </c>
      <c r="D374" s="27">
        <v>1058</v>
      </c>
      <c r="E374" s="27">
        <v>130</v>
      </c>
      <c r="F374" s="27">
        <v>314</v>
      </c>
      <c r="G374" s="27">
        <v>1502</v>
      </c>
    </row>
    <row r="375" spans="1:7" x14ac:dyDescent="0.3">
      <c r="A375" s="136"/>
      <c r="B375" s="137"/>
      <c r="C375" s="11" t="s">
        <v>64</v>
      </c>
      <c r="D375" s="27">
        <v>855</v>
      </c>
      <c r="E375" s="27">
        <v>98</v>
      </c>
      <c r="F375" s="27">
        <v>1336</v>
      </c>
      <c r="G375" s="27">
        <v>2289</v>
      </c>
    </row>
    <row r="376" spans="1:7" x14ac:dyDescent="0.3">
      <c r="A376" s="136"/>
      <c r="B376" s="137"/>
      <c r="C376" s="11" t="s">
        <v>65</v>
      </c>
      <c r="D376" s="27">
        <v>3344</v>
      </c>
      <c r="E376" s="27">
        <v>2262</v>
      </c>
      <c r="F376" s="27">
        <v>5649</v>
      </c>
      <c r="G376" s="27">
        <v>11255</v>
      </c>
    </row>
    <row r="377" spans="1:7" x14ac:dyDescent="0.3">
      <c r="A377" s="136"/>
      <c r="B377" s="137"/>
      <c r="C377" s="11" t="s">
        <v>66</v>
      </c>
      <c r="D377" s="27">
        <v>77</v>
      </c>
      <c r="E377" s="27">
        <v>7</v>
      </c>
      <c r="G377" s="27">
        <v>84</v>
      </c>
    </row>
    <row r="378" spans="1:7" x14ac:dyDescent="0.3">
      <c r="A378" s="136"/>
      <c r="B378" s="137"/>
      <c r="C378" s="11" t="s">
        <v>79</v>
      </c>
      <c r="D378" s="27">
        <v>5653</v>
      </c>
      <c r="E378" s="27">
        <v>498</v>
      </c>
      <c r="F378" s="27">
        <v>1313</v>
      </c>
      <c r="G378" s="27">
        <v>7464</v>
      </c>
    </row>
    <row r="379" spans="1:7" x14ac:dyDescent="0.3">
      <c r="A379" s="136"/>
      <c r="B379" s="137"/>
      <c r="C379" s="11" t="s">
        <v>67</v>
      </c>
      <c r="D379" s="27">
        <v>168</v>
      </c>
      <c r="E379" s="27">
        <v>74</v>
      </c>
      <c r="F379" s="27">
        <v>188</v>
      </c>
      <c r="G379" s="27">
        <v>430</v>
      </c>
    </row>
    <row r="380" spans="1:7" x14ac:dyDescent="0.3">
      <c r="A380" s="136"/>
      <c r="B380" s="137"/>
      <c r="C380" s="11" t="s">
        <v>68</v>
      </c>
      <c r="D380" s="27">
        <v>9161</v>
      </c>
      <c r="E380" s="27">
        <v>7008</v>
      </c>
      <c r="F380" s="27">
        <v>10706</v>
      </c>
      <c r="G380" s="27">
        <v>26875</v>
      </c>
    </row>
    <row r="381" spans="1:7" x14ac:dyDescent="0.3">
      <c r="A381" s="136"/>
      <c r="B381" s="137"/>
      <c r="C381" s="11" t="s">
        <v>80</v>
      </c>
      <c r="D381" s="27">
        <v>6063</v>
      </c>
      <c r="E381" s="27">
        <v>5783</v>
      </c>
      <c r="F381" s="27">
        <v>7520</v>
      </c>
      <c r="G381" s="27">
        <v>19366</v>
      </c>
    </row>
    <row r="382" spans="1:7" x14ac:dyDescent="0.3">
      <c r="A382" s="136"/>
      <c r="B382" s="137"/>
      <c r="C382" s="11" t="s">
        <v>69</v>
      </c>
      <c r="D382" s="27">
        <v>5480</v>
      </c>
      <c r="E382" s="27">
        <v>1795</v>
      </c>
      <c r="F382" s="27">
        <v>5002</v>
      </c>
      <c r="G382" s="27">
        <v>12277</v>
      </c>
    </row>
    <row r="383" spans="1:7" x14ac:dyDescent="0.3">
      <c r="A383" s="136"/>
      <c r="B383" s="137"/>
      <c r="C383" s="11" t="s">
        <v>70</v>
      </c>
      <c r="D383" s="27">
        <v>2911</v>
      </c>
      <c r="E383" s="27">
        <v>1992</v>
      </c>
      <c r="F383" s="27">
        <v>3875</v>
      </c>
      <c r="G383" s="27">
        <v>8778</v>
      </c>
    </row>
    <row r="384" spans="1:7" x14ac:dyDescent="0.3">
      <c r="A384" s="136"/>
      <c r="B384" s="137"/>
      <c r="C384" s="11" t="s">
        <v>71</v>
      </c>
      <c r="D384" s="27">
        <v>12823</v>
      </c>
      <c r="E384" s="27">
        <v>5622</v>
      </c>
      <c r="F384" s="27">
        <v>8054</v>
      </c>
      <c r="G384" s="27">
        <v>26499</v>
      </c>
    </row>
    <row r="385" spans="1:7" x14ac:dyDescent="0.3">
      <c r="A385" s="136"/>
      <c r="B385" s="137"/>
      <c r="C385" s="11" t="s">
        <v>72</v>
      </c>
      <c r="D385" s="27">
        <v>13135</v>
      </c>
      <c r="E385" s="27">
        <v>6823</v>
      </c>
      <c r="F385" s="27">
        <v>8687</v>
      </c>
      <c r="G385" s="27">
        <v>28645</v>
      </c>
    </row>
    <row r="386" spans="1:7" x14ac:dyDescent="0.3">
      <c r="A386" s="136"/>
      <c r="B386" s="137"/>
      <c r="C386" s="11" t="s">
        <v>73</v>
      </c>
      <c r="D386" s="27">
        <v>5240</v>
      </c>
      <c r="E386" s="27">
        <v>4818</v>
      </c>
      <c r="F386" s="27">
        <v>6794</v>
      </c>
      <c r="G386" s="27">
        <v>16852</v>
      </c>
    </row>
    <row r="387" spans="1:7" x14ac:dyDescent="0.3">
      <c r="A387" s="136"/>
      <c r="B387" s="137"/>
      <c r="C387" s="11" t="s">
        <v>74</v>
      </c>
      <c r="D387" s="27">
        <v>665</v>
      </c>
      <c r="E387" s="27">
        <v>193</v>
      </c>
      <c r="F387" s="27">
        <v>263</v>
      </c>
      <c r="G387" s="27">
        <v>1121</v>
      </c>
    </row>
    <row r="388" spans="1:7" x14ac:dyDescent="0.3">
      <c r="A388" s="136"/>
      <c r="B388" s="140" t="s">
        <v>81</v>
      </c>
      <c r="C388" s="11" t="s">
        <v>83</v>
      </c>
      <c r="D388" s="27">
        <v>701</v>
      </c>
      <c r="E388" s="27">
        <v>104</v>
      </c>
      <c r="G388" s="27">
        <v>805</v>
      </c>
    </row>
    <row r="389" spans="1:7" x14ac:dyDescent="0.3">
      <c r="A389" s="136"/>
      <c r="B389" s="140"/>
      <c r="C389" s="11" t="s">
        <v>84</v>
      </c>
      <c r="D389" s="27">
        <v>213</v>
      </c>
      <c r="E389" s="27">
        <v>87</v>
      </c>
      <c r="F389" s="27">
        <v>72</v>
      </c>
      <c r="G389" s="27">
        <v>372</v>
      </c>
    </row>
    <row r="390" spans="1:7" x14ac:dyDescent="0.3">
      <c r="A390" s="136"/>
      <c r="B390" s="140"/>
      <c r="C390" s="11" t="s">
        <v>88</v>
      </c>
      <c r="E390" s="27">
        <v>16</v>
      </c>
      <c r="F390" s="27">
        <v>5</v>
      </c>
      <c r="G390" s="27">
        <v>21</v>
      </c>
    </row>
    <row r="391" spans="1:7" x14ac:dyDescent="0.3">
      <c r="A391" s="136" t="s">
        <v>42</v>
      </c>
      <c r="B391" s="137" t="s">
        <v>54</v>
      </c>
      <c r="C391" s="11" t="s">
        <v>56</v>
      </c>
      <c r="D391" s="27">
        <v>5028</v>
      </c>
      <c r="E391" s="27">
        <v>4683</v>
      </c>
      <c r="F391" s="27">
        <v>6584</v>
      </c>
      <c r="G391" s="27">
        <v>16295</v>
      </c>
    </row>
    <row r="392" spans="1:7" x14ac:dyDescent="0.3">
      <c r="A392" s="136"/>
      <c r="B392" s="137"/>
      <c r="C392" s="11" t="s">
        <v>87</v>
      </c>
      <c r="D392" s="27">
        <v>897</v>
      </c>
      <c r="E392" s="27">
        <v>89</v>
      </c>
      <c r="G392" s="27">
        <v>986</v>
      </c>
    </row>
    <row r="393" spans="1:7" x14ac:dyDescent="0.3">
      <c r="A393" s="136"/>
      <c r="B393" s="137"/>
      <c r="C393" s="11" t="s">
        <v>77</v>
      </c>
      <c r="D393" s="27">
        <v>306</v>
      </c>
      <c r="E393" s="27">
        <v>272</v>
      </c>
      <c r="F393" s="27">
        <v>101</v>
      </c>
      <c r="G393" s="27">
        <v>679</v>
      </c>
    </row>
    <row r="394" spans="1:7" x14ac:dyDescent="0.3">
      <c r="A394" s="136"/>
      <c r="B394" s="137"/>
      <c r="C394" s="11" t="s">
        <v>57</v>
      </c>
      <c r="D394" s="27">
        <v>5990</v>
      </c>
      <c r="E394" s="27">
        <v>3774</v>
      </c>
      <c r="F394" s="27">
        <v>5954</v>
      </c>
      <c r="G394" s="27">
        <v>15718</v>
      </c>
    </row>
    <row r="395" spans="1:7" x14ac:dyDescent="0.3">
      <c r="A395" s="136"/>
      <c r="B395" s="137"/>
      <c r="C395" s="11" t="s">
        <v>58</v>
      </c>
      <c r="D395" s="27">
        <v>412</v>
      </c>
      <c r="E395" s="27">
        <v>51</v>
      </c>
      <c r="F395" s="27">
        <v>237</v>
      </c>
      <c r="G395" s="27">
        <v>700</v>
      </c>
    </row>
    <row r="396" spans="1:7" x14ac:dyDescent="0.3">
      <c r="A396" s="136"/>
      <c r="B396" s="137"/>
      <c r="C396" s="11" t="s">
        <v>78</v>
      </c>
      <c r="D396" s="27">
        <v>1802</v>
      </c>
      <c r="E396" s="27">
        <v>795</v>
      </c>
      <c r="F396" s="27">
        <v>3469</v>
      </c>
      <c r="G396" s="27">
        <v>6066</v>
      </c>
    </row>
    <row r="397" spans="1:7" x14ac:dyDescent="0.3">
      <c r="A397" s="136"/>
      <c r="B397" s="137"/>
      <c r="C397" s="11" t="s">
        <v>62</v>
      </c>
      <c r="D397" s="27">
        <v>2185</v>
      </c>
      <c r="E397" s="27">
        <v>1482</v>
      </c>
      <c r="F397" s="27">
        <v>1620</v>
      </c>
      <c r="G397" s="27">
        <v>5287</v>
      </c>
    </row>
    <row r="398" spans="1:7" x14ac:dyDescent="0.3">
      <c r="A398" s="136"/>
      <c r="B398" s="137"/>
      <c r="C398" s="11" t="s">
        <v>63</v>
      </c>
      <c r="D398" s="27">
        <v>1083</v>
      </c>
      <c r="E398" s="27">
        <v>131</v>
      </c>
      <c r="F398" s="27">
        <v>309</v>
      </c>
      <c r="G398" s="27">
        <v>1523</v>
      </c>
    </row>
    <row r="399" spans="1:7" x14ac:dyDescent="0.3">
      <c r="A399" s="136"/>
      <c r="B399" s="137"/>
      <c r="C399" s="11" t="s">
        <v>64</v>
      </c>
      <c r="D399" s="27">
        <v>846</v>
      </c>
      <c r="E399" s="27">
        <v>117</v>
      </c>
      <c r="F399" s="27">
        <v>1392</v>
      </c>
      <c r="G399" s="27">
        <v>2355</v>
      </c>
    </row>
    <row r="400" spans="1:7" x14ac:dyDescent="0.3">
      <c r="A400" s="136"/>
      <c r="B400" s="137"/>
      <c r="C400" s="11" t="s">
        <v>65</v>
      </c>
      <c r="D400" s="27">
        <v>3424</v>
      </c>
      <c r="E400" s="27">
        <v>2414</v>
      </c>
      <c r="F400" s="27">
        <v>5801</v>
      </c>
      <c r="G400" s="27">
        <v>11639</v>
      </c>
    </row>
    <row r="401" spans="1:7" x14ac:dyDescent="0.3">
      <c r="A401" s="136"/>
      <c r="B401" s="137"/>
      <c r="C401" s="11" t="s">
        <v>66</v>
      </c>
      <c r="D401" s="27">
        <v>76</v>
      </c>
      <c r="E401" s="27">
        <v>10</v>
      </c>
      <c r="G401" s="27">
        <v>86</v>
      </c>
    </row>
    <row r="402" spans="1:7" x14ac:dyDescent="0.3">
      <c r="A402" s="136"/>
      <c r="B402" s="137"/>
      <c r="C402" s="11" t="s">
        <v>79</v>
      </c>
      <c r="D402" s="27">
        <v>5600</v>
      </c>
      <c r="E402" s="27">
        <v>500</v>
      </c>
      <c r="F402" s="27">
        <v>1345</v>
      </c>
      <c r="G402" s="27">
        <v>7445</v>
      </c>
    </row>
    <row r="403" spans="1:7" x14ac:dyDescent="0.3">
      <c r="A403" s="136"/>
      <c r="B403" s="137"/>
      <c r="C403" s="11" t="s">
        <v>67</v>
      </c>
      <c r="D403" s="27">
        <v>163</v>
      </c>
      <c r="E403" s="27">
        <v>68</v>
      </c>
      <c r="F403" s="27">
        <v>177</v>
      </c>
      <c r="G403" s="27">
        <v>408</v>
      </c>
    </row>
    <row r="404" spans="1:7" x14ac:dyDescent="0.3">
      <c r="A404" s="136"/>
      <c r="B404" s="137"/>
      <c r="C404" s="11" t="s">
        <v>68</v>
      </c>
      <c r="D404" s="27">
        <v>9212</v>
      </c>
      <c r="E404" s="27">
        <v>7153</v>
      </c>
      <c r="F404" s="27">
        <v>10829</v>
      </c>
      <c r="G404" s="27">
        <v>27194</v>
      </c>
    </row>
    <row r="405" spans="1:7" x14ac:dyDescent="0.3">
      <c r="A405" s="136"/>
      <c r="B405" s="137"/>
      <c r="C405" s="11" t="s">
        <v>80</v>
      </c>
      <c r="D405" s="27">
        <v>6229</v>
      </c>
      <c r="E405" s="27">
        <v>5820</v>
      </c>
      <c r="F405" s="27">
        <v>7654</v>
      </c>
      <c r="G405" s="27">
        <v>19703</v>
      </c>
    </row>
    <row r="406" spans="1:7" x14ac:dyDescent="0.3">
      <c r="A406" s="136"/>
      <c r="B406" s="137"/>
      <c r="C406" s="11" t="s">
        <v>69</v>
      </c>
      <c r="D406" s="27">
        <v>5592</v>
      </c>
      <c r="E406" s="27">
        <v>1971</v>
      </c>
      <c r="F406" s="27">
        <v>5021</v>
      </c>
      <c r="G406" s="27">
        <v>12584</v>
      </c>
    </row>
    <row r="407" spans="1:7" x14ac:dyDescent="0.3">
      <c r="A407" s="136"/>
      <c r="B407" s="137"/>
      <c r="C407" s="11" t="s">
        <v>70</v>
      </c>
      <c r="D407" s="27">
        <v>2872</v>
      </c>
      <c r="E407" s="27">
        <v>1930</v>
      </c>
      <c r="F407" s="27">
        <v>3817</v>
      </c>
      <c r="G407" s="27">
        <v>8619</v>
      </c>
    </row>
    <row r="408" spans="1:7" x14ac:dyDescent="0.3">
      <c r="A408" s="136"/>
      <c r="B408" s="137"/>
      <c r="C408" s="11" t="s">
        <v>71</v>
      </c>
      <c r="D408" s="27">
        <v>13187</v>
      </c>
      <c r="E408" s="27">
        <v>5898</v>
      </c>
      <c r="F408" s="27">
        <v>8331</v>
      </c>
      <c r="G408" s="27">
        <v>27416</v>
      </c>
    </row>
    <row r="409" spans="1:7" x14ac:dyDescent="0.3">
      <c r="A409" s="136"/>
      <c r="B409" s="137"/>
      <c r="C409" s="11" t="s">
        <v>72</v>
      </c>
      <c r="D409" s="27">
        <v>13478</v>
      </c>
      <c r="E409" s="27">
        <v>7081</v>
      </c>
      <c r="F409" s="27">
        <v>8877</v>
      </c>
      <c r="G409" s="27">
        <v>29436</v>
      </c>
    </row>
    <row r="410" spans="1:7" x14ac:dyDescent="0.3">
      <c r="A410" s="136"/>
      <c r="B410" s="137"/>
      <c r="C410" s="11" t="s">
        <v>73</v>
      </c>
      <c r="D410" s="27">
        <v>5359</v>
      </c>
      <c r="E410" s="27">
        <v>4818</v>
      </c>
      <c r="F410" s="27">
        <v>6940</v>
      </c>
      <c r="G410" s="27">
        <v>17117</v>
      </c>
    </row>
    <row r="411" spans="1:7" x14ac:dyDescent="0.3">
      <c r="A411" s="136"/>
      <c r="B411" s="137"/>
      <c r="C411" s="11" t="s">
        <v>74</v>
      </c>
      <c r="D411" s="27">
        <v>701</v>
      </c>
      <c r="E411" s="27">
        <v>176</v>
      </c>
      <c r="F411" s="27">
        <v>263</v>
      </c>
      <c r="G411" s="27">
        <v>1140</v>
      </c>
    </row>
    <row r="412" spans="1:7" x14ac:dyDescent="0.3">
      <c r="A412" s="136"/>
      <c r="B412" s="140" t="s">
        <v>81</v>
      </c>
      <c r="C412" s="11" t="s">
        <v>83</v>
      </c>
      <c r="D412" s="27">
        <v>683</v>
      </c>
      <c r="E412" s="27">
        <v>122</v>
      </c>
      <c r="G412" s="27">
        <v>805</v>
      </c>
    </row>
    <row r="413" spans="1:7" x14ac:dyDescent="0.3">
      <c r="A413" s="136"/>
      <c r="B413" s="140"/>
      <c r="C413" s="11" t="s">
        <v>84</v>
      </c>
      <c r="D413" s="27">
        <v>172</v>
      </c>
      <c r="E413" s="27">
        <v>124</v>
      </c>
      <c r="F413" s="27">
        <v>134</v>
      </c>
      <c r="G413" s="27">
        <v>430</v>
      </c>
    </row>
    <row r="414" spans="1:7" x14ac:dyDescent="0.3">
      <c r="A414" s="136"/>
      <c r="B414" s="140"/>
      <c r="C414" s="11" t="s">
        <v>88</v>
      </c>
      <c r="D414" s="27">
        <v>13</v>
      </c>
      <c r="E414" s="27">
        <v>17</v>
      </c>
      <c r="F414" s="27">
        <v>21</v>
      </c>
      <c r="G414" s="27">
        <v>51</v>
      </c>
    </row>
    <row r="415" spans="1:7" x14ac:dyDescent="0.3">
      <c r="A415" s="136" t="s">
        <v>43</v>
      </c>
      <c r="B415" s="137" t="s">
        <v>54</v>
      </c>
      <c r="C415" s="11" t="s">
        <v>56</v>
      </c>
      <c r="D415" s="27">
        <v>5059</v>
      </c>
      <c r="E415" s="27">
        <v>4728</v>
      </c>
      <c r="F415" s="27">
        <v>6662</v>
      </c>
      <c r="G415" s="27">
        <v>16449</v>
      </c>
    </row>
    <row r="416" spans="1:7" x14ac:dyDescent="0.3">
      <c r="A416" s="136"/>
      <c r="B416" s="137"/>
      <c r="C416" s="11" t="s">
        <v>87</v>
      </c>
      <c r="D416" s="27">
        <v>935</v>
      </c>
      <c r="E416" s="27">
        <v>161</v>
      </c>
      <c r="G416" s="27">
        <v>1096</v>
      </c>
    </row>
    <row r="417" spans="1:7" x14ac:dyDescent="0.3">
      <c r="A417" s="136"/>
      <c r="B417" s="137"/>
      <c r="C417" s="11" t="s">
        <v>77</v>
      </c>
      <c r="D417" s="27">
        <v>308</v>
      </c>
      <c r="E417" s="27">
        <v>302</v>
      </c>
      <c r="F417" s="27">
        <v>129</v>
      </c>
      <c r="G417" s="27">
        <v>739</v>
      </c>
    </row>
    <row r="418" spans="1:7" x14ac:dyDescent="0.3">
      <c r="A418" s="136"/>
      <c r="B418" s="137"/>
      <c r="C418" s="11" t="s">
        <v>57</v>
      </c>
      <c r="D418" s="27">
        <v>5946</v>
      </c>
      <c r="E418" s="27">
        <v>3699</v>
      </c>
      <c r="F418" s="27">
        <v>5876</v>
      </c>
      <c r="G418" s="27">
        <v>15521</v>
      </c>
    </row>
    <row r="419" spans="1:7" x14ac:dyDescent="0.3">
      <c r="A419" s="136"/>
      <c r="B419" s="137"/>
      <c r="C419" s="11" t="s">
        <v>58</v>
      </c>
      <c r="D419" s="27">
        <v>416</v>
      </c>
      <c r="E419" s="27">
        <v>55</v>
      </c>
      <c r="F419" s="27">
        <v>229</v>
      </c>
      <c r="G419" s="27">
        <v>700</v>
      </c>
    </row>
    <row r="420" spans="1:7" x14ac:dyDescent="0.3">
      <c r="A420" s="136"/>
      <c r="B420" s="137"/>
      <c r="C420" s="11" t="s">
        <v>78</v>
      </c>
      <c r="D420" s="27">
        <v>1805</v>
      </c>
      <c r="E420" s="27">
        <v>826</v>
      </c>
      <c r="F420" s="27">
        <v>3493</v>
      </c>
      <c r="G420" s="27">
        <v>6124</v>
      </c>
    </row>
    <row r="421" spans="1:7" x14ac:dyDescent="0.3">
      <c r="A421" s="136"/>
      <c r="B421" s="137"/>
      <c r="C421" s="11" t="s">
        <v>62</v>
      </c>
      <c r="D421" s="27">
        <v>2189</v>
      </c>
      <c r="E421" s="27">
        <v>1489</v>
      </c>
      <c r="F421" s="27">
        <v>1635</v>
      </c>
      <c r="G421" s="27">
        <v>5313</v>
      </c>
    </row>
    <row r="422" spans="1:7" x14ac:dyDescent="0.3">
      <c r="A422" s="136"/>
      <c r="B422" s="137"/>
      <c r="C422" s="11" t="s">
        <v>63</v>
      </c>
      <c r="D422" s="27">
        <v>1117</v>
      </c>
      <c r="E422" s="27">
        <v>136</v>
      </c>
      <c r="F422" s="27">
        <v>294</v>
      </c>
      <c r="G422" s="27">
        <v>1547</v>
      </c>
    </row>
    <row r="423" spans="1:7" x14ac:dyDescent="0.3">
      <c r="A423" s="136"/>
      <c r="B423" s="137"/>
      <c r="C423" s="11" t="s">
        <v>64</v>
      </c>
      <c r="D423" s="27">
        <v>853</v>
      </c>
      <c r="E423" s="27">
        <v>115</v>
      </c>
      <c r="F423" s="27">
        <v>1433</v>
      </c>
      <c r="G423" s="27">
        <v>2401</v>
      </c>
    </row>
    <row r="424" spans="1:7" x14ac:dyDescent="0.3">
      <c r="A424" s="136"/>
      <c r="B424" s="137"/>
      <c r="C424" s="11" t="s">
        <v>65</v>
      </c>
      <c r="D424" s="27">
        <v>3650</v>
      </c>
      <c r="E424" s="27">
        <v>2507</v>
      </c>
      <c r="F424" s="27">
        <v>5826</v>
      </c>
      <c r="G424" s="27">
        <v>11983</v>
      </c>
    </row>
    <row r="425" spans="1:7" x14ac:dyDescent="0.3">
      <c r="A425" s="136"/>
      <c r="B425" s="137"/>
      <c r="C425" s="11" t="s">
        <v>66</v>
      </c>
      <c r="D425" s="27">
        <v>76</v>
      </c>
      <c r="G425" s="27">
        <v>76</v>
      </c>
    </row>
    <row r="426" spans="1:7" x14ac:dyDescent="0.3">
      <c r="A426" s="136"/>
      <c r="B426" s="137"/>
      <c r="C426" s="11" t="s">
        <v>79</v>
      </c>
      <c r="D426" s="27">
        <v>5527</v>
      </c>
      <c r="E426" s="27">
        <v>500</v>
      </c>
      <c r="F426" s="27">
        <v>1252</v>
      </c>
      <c r="G426" s="27">
        <v>7279</v>
      </c>
    </row>
    <row r="427" spans="1:7" x14ac:dyDescent="0.3">
      <c r="A427" s="136"/>
      <c r="B427" s="137"/>
      <c r="C427" s="11" t="s">
        <v>67</v>
      </c>
      <c r="D427" s="27">
        <v>143</v>
      </c>
      <c r="E427" s="27">
        <v>63</v>
      </c>
      <c r="F427" s="27">
        <v>177</v>
      </c>
      <c r="G427" s="27">
        <v>383</v>
      </c>
    </row>
    <row r="428" spans="1:7" x14ac:dyDescent="0.3">
      <c r="A428" s="136"/>
      <c r="B428" s="137"/>
      <c r="C428" s="11" t="s">
        <v>68</v>
      </c>
      <c r="D428" s="27">
        <v>9380</v>
      </c>
      <c r="E428" s="27">
        <v>7164</v>
      </c>
      <c r="F428" s="27">
        <v>10967</v>
      </c>
      <c r="G428" s="27">
        <v>27511</v>
      </c>
    </row>
    <row r="429" spans="1:7" x14ac:dyDescent="0.3">
      <c r="A429" s="136"/>
      <c r="B429" s="137"/>
      <c r="C429" s="11" t="s">
        <v>80</v>
      </c>
      <c r="D429" s="27">
        <v>6394</v>
      </c>
      <c r="E429" s="27">
        <v>5889</v>
      </c>
      <c r="F429" s="27">
        <v>7845</v>
      </c>
      <c r="G429" s="27">
        <v>20128</v>
      </c>
    </row>
    <row r="430" spans="1:7" x14ac:dyDescent="0.3">
      <c r="A430" s="136"/>
      <c r="B430" s="137"/>
      <c r="C430" s="11" t="s">
        <v>69</v>
      </c>
      <c r="D430" s="27">
        <v>5780</v>
      </c>
      <c r="E430" s="27">
        <v>1992</v>
      </c>
      <c r="F430" s="27">
        <v>5008</v>
      </c>
      <c r="G430" s="27">
        <v>12780</v>
      </c>
    </row>
    <row r="431" spans="1:7" x14ac:dyDescent="0.3">
      <c r="A431" s="136"/>
      <c r="B431" s="137"/>
      <c r="C431" s="11" t="s">
        <v>70</v>
      </c>
      <c r="D431" s="27">
        <v>2864</v>
      </c>
      <c r="E431" s="27">
        <v>1905</v>
      </c>
      <c r="F431" s="27">
        <v>3775</v>
      </c>
      <c r="G431" s="27">
        <v>8544</v>
      </c>
    </row>
    <row r="432" spans="1:7" x14ac:dyDescent="0.3">
      <c r="A432" s="136"/>
      <c r="B432" s="137"/>
      <c r="C432" s="11" t="s">
        <v>71</v>
      </c>
      <c r="D432" s="27">
        <v>13217</v>
      </c>
      <c r="E432" s="27">
        <v>6066</v>
      </c>
      <c r="F432" s="27">
        <v>8575</v>
      </c>
      <c r="G432" s="27">
        <v>27858</v>
      </c>
    </row>
    <row r="433" spans="1:7" x14ac:dyDescent="0.3">
      <c r="A433" s="136"/>
      <c r="B433" s="137"/>
      <c r="C433" s="11" t="s">
        <v>72</v>
      </c>
      <c r="D433" s="27">
        <v>13435</v>
      </c>
      <c r="E433" s="27">
        <v>7312</v>
      </c>
      <c r="F433" s="27">
        <v>9139</v>
      </c>
      <c r="G433" s="27">
        <v>29886</v>
      </c>
    </row>
    <row r="434" spans="1:7" x14ac:dyDescent="0.3">
      <c r="A434" s="136"/>
      <c r="B434" s="137"/>
      <c r="C434" s="11" t="s">
        <v>73</v>
      </c>
      <c r="D434" s="27">
        <v>5460</v>
      </c>
      <c r="E434" s="27">
        <v>4834</v>
      </c>
      <c r="F434" s="27">
        <v>6975</v>
      </c>
      <c r="G434" s="27">
        <v>17269</v>
      </c>
    </row>
    <row r="435" spans="1:7" x14ac:dyDescent="0.3">
      <c r="A435" s="136"/>
      <c r="B435" s="137"/>
      <c r="C435" s="11" t="s">
        <v>74</v>
      </c>
      <c r="D435" s="27">
        <v>754</v>
      </c>
      <c r="E435" s="27">
        <v>221</v>
      </c>
      <c r="F435" s="27">
        <v>241</v>
      </c>
      <c r="G435" s="27">
        <v>1216</v>
      </c>
    </row>
    <row r="436" spans="1:7" x14ac:dyDescent="0.3">
      <c r="A436" s="136"/>
      <c r="B436" s="140" t="s">
        <v>81</v>
      </c>
      <c r="C436" s="11" t="s">
        <v>83</v>
      </c>
      <c r="D436" s="27">
        <v>682</v>
      </c>
      <c r="E436" s="27">
        <v>128</v>
      </c>
      <c r="G436" s="27">
        <v>810</v>
      </c>
    </row>
    <row r="437" spans="1:7" x14ac:dyDescent="0.3">
      <c r="A437" s="136"/>
      <c r="B437" s="140"/>
      <c r="C437" s="11" t="s">
        <v>84</v>
      </c>
      <c r="D437" s="27">
        <v>238</v>
      </c>
      <c r="E437" s="27">
        <v>119</v>
      </c>
      <c r="F437" s="27">
        <v>129</v>
      </c>
      <c r="G437" s="27">
        <v>486</v>
      </c>
    </row>
    <row r="438" spans="1:7" x14ac:dyDescent="0.3">
      <c r="A438" s="136"/>
      <c r="B438" s="140"/>
      <c r="C438" s="11" t="s">
        <v>88</v>
      </c>
      <c r="D438" s="27">
        <v>19</v>
      </c>
      <c r="E438" s="27">
        <v>35</v>
      </c>
      <c r="F438" s="27">
        <v>29</v>
      </c>
      <c r="G438" s="27">
        <v>83</v>
      </c>
    </row>
    <row r="439" spans="1:7" x14ac:dyDescent="0.3">
      <c r="A439" s="136" t="s">
        <v>44</v>
      </c>
      <c r="B439" s="137" t="s">
        <v>54</v>
      </c>
      <c r="C439" s="11" t="s">
        <v>56</v>
      </c>
      <c r="D439" s="27">
        <v>5066</v>
      </c>
      <c r="E439" s="27">
        <v>4739</v>
      </c>
      <c r="F439" s="27">
        <v>6641</v>
      </c>
      <c r="G439" s="27">
        <v>16446</v>
      </c>
    </row>
    <row r="440" spans="1:7" x14ac:dyDescent="0.3">
      <c r="A440" s="136"/>
      <c r="B440" s="137"/>
      <c r="C440" s="11" t="s">
        <v>87</v>
      </c>
      <c r="D440" s="27">
        <v>1053</v>
      </c>
      <c r="E440" s="27">
        <v>212</v>
      </c>
      <c r="G440" s="27">
        <v>1265</v>
      </c>
    </row>
    <row r="441" spans="1:7" x14ac:dyDescent="0.3">
      <c r="A441" s="136"/>
      <c r="B441" s="137"/>
      <c r="C441" s="11" t="s">
        <v>77</v>
      </c>
      <c r="D441" s="27">
        <v>325</v>
      </c>
      <c r="E441" s="27">
        <v>304</v>
      </c>
      <c r="F441" s="27">
        <v>156</v>
      </c>
      <c r="G441" s="27">
        <v>785</v>
      </c>
    </row>
    <row r="442" spans="1:7" x14ac:dyDescent="0.3">
      <c r="A442" s="136"/>
      <c r="B442" s="137"/>
      <c r="C442" s="11" t="s">
        <v>57</v>
      </c>
      <c r="D442" s="27">
        <v>5978</v>
      </c>
      <c r="E442" s="27">
        <v>3786</v>
      </c>
      <c r="F442" s="27">
        <v>5739</v>
      </c>
      <c r="G442" s="27">
        <v>15503</v>
      </c>
    </row>
    <row r="443" spans="1:7" x14ac:dyDescent="0.3">
      <c r="A443" s="136"/>
      <c r="B443" s="137"/>
      <c r="C443" s="11" t="s">
        <v>58</v>
      </c>
      <c r="D443" s="27">
        <v>426</v>
      </c>
      <c r="E443" s="27">
        <v>30</v>
      </c>
      <c r="F443" s="27">
        <v>236</v>
      </c>
      <c r="G443" s="27">
        <v>692</v>
      </c>
    </row>
    <row r="444" spans="1:7" x14ac:dyDescent="0.3">
      <c r="A444" s="136"/>
      <c r="B444" s="137"/>
      <c r="C444" s="11" t="s">
        <v>78</v>
      </c>
      <c r="D444" s="27">
        <v>1772</v>
      </c>
      <c r="E444" s="27">
        <v>823</v>
      </c>
      <c r="F444" s="27">
        <v>3505</v>
      </c>
      <c r="G444" s="27">
        <v>6100</v>
      </c>
    </row>
    <row r="445" spans="1:7" x14ac:dyDescent="0.3">
      <c r="A445" s="136"/>
      <c r="B445" s="137"/>
      <c r="C445" s="11" t="s">
        <v>62</v>
      </c>
      <c r="D445" s="27">
        <v>2197</v>
      </c>
      <c r="E445" s="27">
        <v>1527</v>
      </c>
      <c r="F445" s="27">
        <v>1680</v>
      </c>
      <c r="G445" s="27">
        <v>5404</v>
      </c>
    </row>
    <row r="446" spans="1:7" x14ac:dyDescent="0.3">
      <c r="A446" s="136"/>
      <c r="B446" s="137"/>
      <c r="C446" s="11" t="s">
        <v>63</v>
      </c>
      <c r="D446" s="27">
        <v>1105</v>
      </c>
      <c r="E446" s="27">
        <v>148</v>
      </c>
      <c r="F446" s="27">
        <v>289</v>
      </c>
      <c r="G446" s="27">
        <v>1542</v>
      </c>
    </row>
    <row r="447" spans="1:7" x14ac:dyDescent="0.3">
      <c r="A447" s="136"/>
      <c r="B447" s="137"/>
      <c r="C447" s="11" t="s">
        <v>64</v>
      </c>
      <c r="D447" s="27">
        <v>860</v>
      </c>
      <c r="E447" s="27">
        <v>110</v>
      </c>
      <c r="F447" s="27">
        <v>1561</v>
      </c>
      <c r="G447" s="27">
        <v>2531</v>
      </c>
    </row>
    <row r="448" spans="1:7" x14ac:dyDescent="0.3">
      <c r="A448" s="136"/>
      <c r="B448" s="137"/>
      <c r="C448" s="11" t="s">
        <v>65</v>
      </c>
      <c r="D448" s="27">
        <v>3659</v>
      </c>
      <c r="E448" s="27">
        <v>2629</v>
      </c>
      <c r="F448" s="27">
        <v>6122</v>
      </c>
      <c r="G448" s="27">
        <v>12410</v>
      </c>
    </row>
    <row r="449" spans="1:7" x14ac:dyDescent="0.3">
      <c r="A449" s="136"/>
      <c r="B449" s="137"/>
      <c r="C449" s="11" t="s">
        <v>66</v>
      </c>
      <c r="D449" s="27">
        <v>69</v>
      </c>
      <c r="G449" s="27">
        <v>69</v>
      </c>
    </row>
    <row r="450" spans="1:7" x14ac:dyDescent="0.3">
      <c r="A450" s="136"/>
      <c r="B450" s="137"/>
      <c r="C450" s="11" t="s">
        <v>79</v>
      </c>
      <c r="D450" s="27">
        <v>5474</v>
      </c>
      <c r="E450" s="27">
        <v>517</v>
      </c>
      <c r="F450" s="27">
        <v>1305</v>
      </c>
      <c r="G450" s="27">
        <v>7296</v>
      </c>
    </row>
    <row r="451" spans="1:7" x14ac:dyDescent="0.3">
      <c r="A451" s="136"/>
      <c r="B451" s="137"/>
      <c r="C451" s="11" t="s">
        <v>67</v>
      </c>
      <c r="D451" s="27">
        <v>153</v>
      </c>
      <c r="E451" s="27">
        <v>61</v>
      </c>
      <c r="F451" s="27">
        <v>173</v>
      </c>
      <c r="G451" s="27">
        <v>387</v>
      </c>
    </row>
    <row r="452" spans="1:7" x14ac:dyDescent="0.3">
      <c r="A452" s="136"/>
      <c r="B452" s="137"/>
      <c r="C452" s="11" t="s">
        <v>68</v>
      </c>
      <c r="D452" s="27">
        <v>9469</v>
      </c>
      <c r="E452" s="27">
        <v>7508</v>
      </c>
      <c r="F452" s="27">
        <v>11149</v>
      </c>
      <c r="G452" s="27">
        <v>28126</v>
      </c>
    </row>
    <row r="453" spans="1:7" x14ac:dyDescent="0.3">
      <c r="A453" s="136"/>
      <c r="B453" s="137"/>
      <c r="C453" s="11" t="s">
        <v>80</v>
      </c>
      <c r="D453" s="27">
        <v>6423</v>
      </c>
      <c r="E453" s="27">
        <v>5968</v>
      </c>
      <c r="F453" s="27">
        <v>7882</v>
      </c>
      <c r="G453" s="27">
        <v>20273</v>
      </c>
    </row>
    <row r="454" spans="1:7" x14ac:dyDescent="0.3">
      <c r="A454" s="136"/>
      <c r="B454" s="137"/>
      <c r="C454" s="11" t="s">
        <v>69</v>
      </c>
      <c r="D454" s="27">
        <v>5765</v>
      </c>
      <c r="E454" s="27">
        <v>2076</v>
      </c>
      <c r="F454" s="27">
        <v>5132</v>
      </c>
      <c r="G454" s="27">
        <v>12973</v>
      </c>
    </row>
    <row r="455" spans="1:7" x14ac:dyDescent="0.3">
      <c r="A455" s="136"/>
      <c r="B455" s="137"/>
      <c r="C455" s="11" t="s">
        <v>70</v>
      </c>
      <c r="D455" s="27">
        <v>2836</v>
      </c>
      <c r="E455" s="27">
        <v>1866</v>
      </c>
      <c r="F455" s="27">
        <v>3833</v>
      </c>
      <c r="G455" s="27">
        <v>8535</v>
      </c>
    </row>
    <row r="456" spans="1:7" x14ac:dyDescent="0.3">
      <c r="A456" s="136"/>
      <c r="B456" s="137"/>
      <c r="C456" s="11" t="s">
        <v>71</v>
      </c>
      <c r="D456" s="27">
        <v>13296</v>
      </c>
      <c r="E456" s="27">
        <v>6042</v>
      </c>
      <c r="F456" s="27">
        <v>8594</v>
      </c>
      <c r="G456" s="27">
        <v>27932</v>
      </c>
    </row>
    <row r="457" spans="1:7" x14ac:dyDescent="0.3">
      <c r="A457" s="136"/>
      <c r="B457" s="137"/>
      <c r="C457" s="11" t="s">
        <v>72</v>
      </c>
      <c r="D457" s="27">
        <v>13511</v>
      </c>
      <c r="E457" s="27">
        <v>7431</v>
      </c>
      <c r="F457" s="27">
        <v>9203</v>
      </c>
      <c r="G457" s="27">
        <v>30145</v>
      </c>
    </row>
    <row r="458" spans="1:7" x14ac:dyDescent="0.3">
      <c r="A458" s="136"/>
      <c r="B458" s="137"/>
      <c r="C458" s="11" t="s">
        <v>73</v>
      </c>
      <c r="D458" s="27">
        <v>5550</v>
      </c>
      <c r="E458" s="27">
        <v>4967</v>
      </c>
      <c r="F458" s="27">
        <v>7133</v>
      </c>
      <c r="G458" s="27">
        <v>17650</v>
      </c>
    </row>
    <row r="459" spans="1:7" x14ac:dyDescent="0.3">
      <c r="A459" s="136"/>
      <c r="B459" s="137"/>
      <c r="C459" s="11" t="s">
        <v>74</v>
      </c>
      <c r="D459" s="27">
        <v>713</v>
      </c>
      <c r="E459" s="27">
        <v>235</v>
      </c>
      <c r="F459" s="27">
        <v>269</v>
      </c>
      <c r="G459" s="27">
        <v>1217</v>
      </c>
    </row>
    <row r="460" spans="1:7" x14ac:dyDescent="0.3">
      <c r="A460" s="136"/>
      <c r="B460" s="140" t="s">
        <v>81</v>
      </c>
      <c r="C460" s="11" t="s">
        <v>83</v>
      </c>
      <c r="D460" s="27">
        <v>705</v>
      </c>
      <c r="E460" s="27">
        <v>98</v>
      </c>
      <c r="G460" s="27">
        <v>803</v>
      </c>
    </row>
    <row r="461" spans="1:7" x14ac:dyDescent="0.3">
      <c r="A461" s="136"/>
      <c r="B461" s="140"/>
      <c r="C461" s="11" t="s">
        <v>84</v>
      </c>
      <c r="D461" s="27">
        <v>225</v>
      </c>
      <c r="E461" s="27">
        <v>154</v>
      </c>
      <c r="F461" s="27">
        <v>151</v>
      </c>
      <c r="G461" s="27">
        <v>530</v>
      </c>
    </row>
    <row r="462" spans="1:7" x14ac:dyDescent="0.3">
      <c r="A462" s="136"/>
      <c r="B462" s="140"/>
      <c r="C462" s="11" t="s">
        <v>88</v>
      </c>
      <c r="D462" s="27">
        <v>31</v>
      </c>
      <c r="E462" s="27">
        <v>45</v>
      </c>
      <c r="F462" s="27">
        <v>44</v>
      </c>
      <c r="G462" s="27">
        <v>120</v>
      </c>
    </row>
    <row r="463" spans="1:7" x14ac:dyDescent="0.3">
      <c r="A463" s="136" t="s">
        <v>45</v>
      </c>
      <c r="B463" s="137" t="s">
        <v>54</v>
      </c>
      <c r="C463" s="11" t="s">
        <v>56</v>
      </c>
      <c r="D463" s="27">
        <v>5059</v>
      </c>
      <c r="E463" s="27">
        <v>4794</v>
      </c>
      <c r="F463" s="27">
        <v>6572</v>
      </c>
      <c r="G463" s="27">
        <v>16425</v>
      </c>
    </row>
    <row r="464" spans="1:7" x14ac:dyDescent="0.3">
      <c r="A464" s="136"/>
      <c r="B464" s="137"/>
      <c r="C464" s="11" t="s">
        <v>87</v>
      </c>
      <c r="D464" s="27">
        <v>1068</v>
      </c>
      <c r="E464" s="27">
        <v>296</v>
      </c>
      <c r="G464" s="27">
        <v>1364</v>
      </c>
    </row>
    <row r="465" spans="1:7" x14ac:dyDescent="0.3">
      <c r="A465" s="136"/>
      <c r="B465" s="137"/>
      <c r="C465" s="11" t="s">
        <v>77</v>
      </c>
      <c r="D465" s="27">
        <v>323</v>
      </c>
      <c r="E465" s="27">
        <v>317</v>
      </c>
      <c r="F465" s="27">
        <v>180</v>
      </c>
      <c r="G465" s="27">
        <v>820</v>
      </c>
    </row>
    <row r="466" spans="1:7" x14ac:dyDescent="0.3">
      <c r="A466" s="136"/>
      <c r="B466" s="137"/>
      <c r="C466" s="11" t="s">
        <v>57</v>
      </c>
      <c r="D466" s="27">
        <v>5850</v>
      </c>
      <c r="E466" s="27">
        <v>3814</v>
      </c>
      <c r="F466" s="27">
        <v>5600</v>
      </c>
      <c r="G466" s="27">
        <v>15264</v>
      </c>
    </row>
    <row r="467" spans="1:7" x14ac:dyDescent="0.3">
      <c r="A467" s="136"/>
      <c r="B467" s="137"/>
      <c r="C467" s="11" t="s">
        <v>58</v>
      </c>
      <c r="D467" s="27">
        <v>425</v>
      </c>
      <c r="E467" s="27">
        <v>30</v>
      </c>
      <c r="F467" s="27">
        <v>234</v>
      </c>
      <c r="G467" s="27">
        <v>689</v>
      </c>
    </row>
    <row r="468" spans="1:7" x14ac:dyDescent="0.3">
      <c r="A468" s="136"/>
      <c r="B468" s="137"/>
      <c r="C468" s="11" t="s">
        <v>78</v>
      </c>
      <c r="D468" s="27">
        <v>1813</v>
      </c>
      <c r="E468" s="27">
        <v>838</v>
      </c>
      <c r="F468" s="27">
        <v>3592</v>
      </c>
      <c r="G468" s="27">
        <v>6243</v>
      </c>
    </row>
    <row r="469" spans="1:7" x14ac:dyDescent="0.3">
      <c r="A469" s="136"/>
      <c r="B469" s="137"/>
      <c r="C469" s="11" t="s">
        <v>62</v>
      </c>
      <c r="D469" s="27">
        <v>2172</v>
      </c>
      <c r="E469" s="27">
        <v>1562</v>
      </c>
      <c r="F469" s="27">
        <v>1714</v>
      </c>
      <c r="G469" s="27">
        <v>5448</v>
      </c>
    </row>
    <row r="470" spans="1:7" x14ac:dyDescent="0.3">
      <c r="A470" s="136"/>
      <c r="B470" s="137"/>
      <c r="C470" s="11" t="s">
        <v>63</v>
      </c>
      <c r="D470" s="27">
        <v>1102</v>
      </c>
      <c r="E470" s="27">
        <v>118</v>
      </c>
      <c r="F470" s="27">
        <v>295</v>
      </c>
      <c r="G470" s="27">
        <v>1515</v>
      </c>
    </row>
    <row r="471" spans="1:7" x14ac:dyDescent="0.3">
      <c r="A471" s="136"/>
      <c r="B471" s="137"/>
      <c r="C471" s="11" t="s">
        <v>64</v>
      </c>
      <c r="D471" s="27">
        <v>872</v>
      </c>
      <c r="E471" s="27">
        <v>129</v>
      </c>
      <c r="F471" s="27">
        <v>1588</v>
      </c>
      <c r="G471" s="27">
        <v>2589</v>
      </c>
    </row>
    <row r="472" spans="1:7" x14ac:dyDescent="0.3">
      <c r="A472" s="136"/>
      <c r="B472" s="137"/>
      <c r="C472" s="11" t="s">
        <v>65</v>
      </c>
      <c r="D472" s="27">
        <v>3902</v>
      </c>
      <c r="E472" s="27">
        <v>2787</v>
      </c>
      <c r="F472" s="27">
        <v>6227</v>
      </c>
      <c r="G472" s="27">
        <v>12916</v>
      </c>
    </row>
    <row r="473" spans="1:7" x14ac:dyDescent="0.3">
      <c r="A473" s="136"/>
      <c r="B473" s="137"/>
      <c r="C473" s="11" t="s">
        <v>66</v>
      </c>
      <c r="D473" s="27">
        <v>69</v>
      </c>
      <c r="G473" s="27">
        <v>69</v>
      </c>
    </row>
    <row r="474" spans="1:7" x14ac:dyDescent="0.3">
      <c r="A474" s="136"/>
      <c r="B474" s="137"/>
      <c r="C474" s="11" t="s">
        <v>79</v>
      </c>
      <c r="D474" s="27">
        <v>5577</v>
      </c>
      <c r="E474" s="27">
        <v>476</v>
      </c>
      <c r="F474" s="27">
        <v>1347</v>
      </c>
      <c r="G474" s="27">
        <v>7400</v>
      </c>
    </row>
    <row r="475" spans="1:7" x14ac:dyDescent="0.3">
      <c r="A475" s="136"/>
      <c r="B475" s="137"/>
      <c r="C475" s="11" t="s">
        <v>67</v>
      </c>
      <c r="D475" s="27">
        <v>150</v>
      </c>
      <c r="E475" s="27">
        <v>66</v>
      </c>
      <c r="F475" s="27">
        <v>182</v>
      </c>
      <c r="G475" s="27">
        <v>398</v>
      </c>
    </row>
    <row r="476" spans="1:7" x14ac:dyDescent="0.3">
      <c r="A476" s="136"/>
      <c r="B476" s="137"/>
      <c r="C476" s="11" t="s">
        <v>68</v>
      </c>
      <c r="D476" s="27">
        <v>9704</v>
      </c>
      <c r="E476" s="27">
        <v>7580</v>
      </c>
      <c r="F476" s="27">
        <v>11273</v>
      </c>
      <c r="G476" s="27">
        <v>28557</v>
      </c>
    </row>
    <row r="477" spans="1:7" x14ac:dyDescent="0.3">
      <c r="A477" s="136"/>
      <c r="B477" s="137"/>
      <c r="C477" s="11" t="s">
        <v>80</v>
      </c>
      <c r="D477" s="27">
        <v>6495</v>
      </c>
      <c r="E477" s="27">
        <v>6192</v>
      </c>
      <c r="F477" s="27">
        <v>8053</v>
      </c>
      <c r="G477" s="27">
        <v>20740</v>
      </c>
    </row>
    <row r="478" spans="1:7" x14ac:dyDescent="0.3">
      <c r="A478" s="136"/>
      <c r="B478" s="137"/>
      <c r="C478" s="11" t="s">
        <v>69</v>
      </c>
      <c r="D478" s="27">
        <v>5755</v>
      </c>
      <c r="E478" s="27">
        <v>2181</v>
      </c>
      <c r="F478" s="27">
        <v>5300</v>
      </c>
      <c r="G478" s="27">
        <v>13236</v>
      </c>
    </row>
    <row r="479" spans="1:7" x14ac:dyDescent="0.3">
      <c r="A479" s="136"/>
      <c r="B479" s="137"/>
      <c r="C479" s="11" t="s">
        <v>70</v>
      </c>
      <c r="D479" s="27">
        <v>2869</v>
      </c>
      <c r="E479" s="27">
        <v>1940</v>
      </c>
      <c r="F479" s="27">
        <v>3728</v>
      </c>
      <c r="G479" s="27">
        <v>8537</v>
      </c>
    </row>
    <row r="480" spans="1:7" x14ac:dyDescent="0.3">
      <c r="A480" s="136"/>
      <c r="B480" s="137"/>
      <c r="C480" s="11" t="s">
        <v>71</v>
      </c>
      <c r="D480" s="27">
        <v>13438</v>
      </c>
      <c r="E480" s="27">
        <v>6399</v>
      </c>
      <c r="F480" s="27">
        <v>8758</v>
      </c>
      <c r="G480" s="27">
        <v>28595</v>
      </c>
    </row>
    <row r="481" spans="1:7" x14ac:dyDescent="0.3">
      <c r="A481" s="136"/>
      <c r="B481" s="137"/>
      <c r="C481" s="11" t="s">
        <v>72</v>
      </c>
      <c r="D481" s="27">
        <v>13650</v>
      </c>
      <c r="E481" s="27">
        <v>7683</v>
      </c>
      <c r="F481" s="27">
        <v>9447</v>
      </c>
      <c r="G481" s="27">
        <v>30780</v>
      </c>
    </row>
    <row r="482" spans="1:7" x14ac:dyDescent="0.3">
      <c r="A482" s="136"/>
      <c r="B482" s="137"/>
      <c r="C482" s="11" t="s">
        <v>73</v>
      </c>
      <c r="D482" s="27">
        <v>5572</v>
      </c>
      <c r="E482" s="27">
        <v>5084</v>
      </c>
      <c r="F482" s="27">
        <v>7071</v>
      </c>
      <c r="G482" s="27">
        <v>17727</v>
      </c>
    </row>
    <row r="483" spans="1:7" x14ac:dyDescent="0.3">
      <c r="A483" s="136"/>
      <c r="B483" s="137"/>
      <c r="C483" s="11" t="s">
        <v>74</v>
      </c>
      <c r="D483" s="27">
        <v>722</v>
      </c>
      <c r="E483" s="27">
        <v>239</v>
      </c>
      <c r="F483" s="27">
        <v>271</v>
      </c>
      <c r="G483" s="27">
        <v>1232</v>
      </c>
    </row>
    <row r="484" spans="1:7" x14ac:dyDescent="0.3">
      <c r="A484" s="136"/>
      <c r="B484" s="140" t="s">
        <v>81</v>
      </c>
      <c r="C484" s="11" t="s">
        <v>83</v>
      </c>
      <c r="D484" s="27">
        <v>767</v>
      </c>
      <c r="E484" s="27">
        <v>108</v>
      </c>
      <c r="G484" s="27">
        <v>875</v>
      </c>
    </row>
    <row r="485" spans="1:7" x14ac:dyDescent="0.3">
      <c r="A485" s="136"/>
      <c r="B485" s="140"/>
      <c r="C485" s="11" t="s">
        <v>84</v>
      </c>
      <c r="D485" s="27">
        <v>258</v>
      </c>
      <c r="E485" s="27">
        <v>187</v>
      </c>
      <c r="F485" s="27">
        <v>163</v>
      </c>
      <c r="G485" s="27">
        <v>608</v>
      </c>
    </row>
    <row r="486" spans="1:7" x14ac:dyDescent="0.3">
      <c r="A486" s="136"/>
      <c r="B486" s="140"/>
      <c r="C486" s="11" t="s">
        <v>88</v>
      </c>
      <c r="D486" s="27">
        <v>52</v>
      </c>
      <c r="E486" s="27">
        <v>62</v>
      </c>
      <c r="F486" s="27">
        <v>62</v>
      </c>
      <c r="G486" s="27">
        <v>176</v>
      </c>
    </row>
    <row r="487" spans="1:7" x14ac:dyDescent="0.3">
      <c r="A487" s="136"/>
      <c r="B487" s="140"/>
      <c r="C487" s="11" t="s">
        <v>75</v>
      </c>
      <c r="E487" s="27">
        <v>55</v>
      </c>
      <c r="F487" s="27">
        <v>37</v>
      </c>
      <c r="G487" s="27">
        <v>92</v>
      </c>
    </row>
    <row r="488" spans="1:7" x14ac:dyDescent="0.3">
      <c r="A488" s="136" t="s">
        <v>46</v>
      </c>
      <c r="B488" s="137" t="s">
        <v>54</v>
      </c>
      <c r="C488" s="11" t="s">
        <v>56</v>
      </c>
      <c r="D488" s="27">
        <v>5068</v>
      </c>
      <c r="E488" s="27">
        <v>4647</v>
      </c>
      <c r="F488" s="27">
        <v>6300</v>
      </c>
      <c r="G488" s="27">
        <v>16015</v>
      </c>
    </row>
    <row r="489" spans="1:7" x14ac:dyDescent="0.3">
      <c r="A489" s="136"/>
      <c r="B489" s="137"/>
      <c r="C489" s="11" t="s">
        <v>87</v>
      </c>
      <c r="D489" s="27">
        <v>1097</v>
      </c>
      <c r="E489" s="27">
        <v>322</v>
      </c>
      <c r="G489" s="27">
        <v>1419</v>
      </c>
    </row>
    <row r="490" spans="1:7" x14ac:dyDescent="0.3">
      <c r="A490" s="136"/>
      <c r="B490" s="137"/>
      <c r="C490" s="11" t="s">
        <v>77</v>
      </c>
      <c r="D490" s="27">
        <v>316</v>
      </c>
      <c r="E490" s="27">
        <v>287</v>
      </c>
      <c r="F490" s="27">
        <v>194</v>
      </c>
      <c r="G490" s="27">
        <v>797</v>
      </c>
    </row>
    <row r="491" spans="1:7" x14ac:dyDescent="0.3">
      <c r="A491" s="136"/>
      <c r="B491" s="137"/>
      <c r="C491" s="11" t="s">
        <v>57</v>
      </c>
      <c r="D491" s="27">
        <v>5701</v>
      </c>
      <c r="E491" s="27">
        <v>3572</v>
      </c>
      <c r="F491" s="27">
        <v>4790</v>
      </c>
      <c r="G491" s="27">
        <v>14063</v>
      </c>
    </row>
    <row r="492" spans="1:7" x14ac:dyDescent="0.3">
      <c r="A492" s="136"/>
      <c r="B492" s="137"/>
      <c r="C492" s="11" t="s">
        <v>58</v>
      </c>
      <c r="D492" s="27">
        <v>406</v>
      </c>
      <c r="E492" s="27">
        <v>29</v>
      </c>
      <c r="F492" s="27">
        <v>225</v>
      </c>
      <c r="G492" s="27">
        <v>660</v>
      </c>
    </row>
    <row r="493" spans="1:7" x14ac:dyDescent="0.3">
      <c r="A493" s="136"/>
      <c r="B493" s="137"/>
      <c r="C493" s="11" t="s">
        <v>78</v>
      </c>
      <c r="D493" s="27">
        <v>1783</v>
      </c>
      <c r="E493" s="27">
        <v>849</v>
      </c>
      <c r="F493" s="27">
        <v>3392</v>
      </c>
      <c r="G493" s="27">
        <v>6024</v>
      </c>
    </row>
    <row r="494" spans="1:7" x14ac:dyDescent="0.3">
      <c r="A494" s="136"/>
      <c r="B494" s="137"/>
      <c r="C494" s="11" t="s">
        <v>62</v>
      </c>
      <c r="D494" s="27">
        <v>2238</v>
      </c>
      <c r="E494" s="27">
        <v>1602</v>
      </c>
      <c r="F494" s="27">
        <v>1616</v>
      </c>
      <c r="G494" s="27">
        <v>5456</v>
      </c>
    </row>
    <row r="495" spans="1:7" x14ac:dyDescent="0.3">
      <c r="A495" s="136"/>
      <c r="B495" s="137"/>
      <c r="C495" s="11" t="s">
        <v>63</v>
      </c>
      <c r="D495" s="27">
        <v>1188</v>
      </c>
      <c r="E495" s="27">
        <v>101</v>
      </c>
      <c r="F495" s="27">
        <v>297</v>
      </c>
      <c r="G495" s="27">
        <v>1586</v>
      </c>
    </row>
    <row r="496" spans="1:7" x14ac:dyDescent="0.3">
      <c r="A496" s="136"/>
      <c r="B496" s="137"/>
      <c r="C496" s="11" t="s">
        <v>64</v>
      </c>
      <c r="D496" s="27">
        <v>829</v>
      </c>
      <c r="E496" s="27">
        <v>124</v>
      </c>
      <c r="F496" s="27">
        <v>1560</v>
      </c>
      <c r="G496" s="27">
        <v>2513</v>
      </c>
    </row>
    <row r="497" spans="1:7" x14ac:dyDescent="0.3">
      <c r="A497" s="136"/>
      <c r="B497" s="137"/>
      <c r="C497" s="11" t="s">
        <v>65</v>
      </c>
      <c r="D497" s="27">
        <v>4109</v>
      </c>
      <c r="E497" s="27">
        <v>2801</v>
      </c>
      <c r="F497" s="27">
        <v>5997</v>
      </c>
      <c r="G497" s="27">
        <v>12907</v>
      </c>
    </row>
    <row r="498" spans="1:7" x14ac:dyDescent="0.3">
      <c r="A498" s="136"/>
      <c r="B498" s="137"/>
      <c r="C498" s="11" t="s">
        <v>66</v>
      </c>
      <c r="D498" s="27">
        <v>68</v>
      </c>
      <c r="G498" s="27">
        <v>68</v>
      </c>
    </row>
    <row r="499" spans="1:7" x14ac:dyDescent="0.3">
      <c r="A499" s="136"/>
      <c r="B499" s="137"/>
      <c r="C499" s="11" t="s">
        <v>79</v>
      </c>
      <c r="D499" s="27">
        <v>4609</v>
      </c>
      <c r="E499" s="27">
        <v>399</v>
      </c>
      <c r="F499" s="27">
        <v>1188</v>
      </c>
      <c r="G499" s="27">
        <v>6196</v>
      </c>
    </row>
    <row r="500" spans="1:7" x14ac:dyDescent="0.3">
      <c r="A500" s="136"/>
      <c r="B500" s="137"/>
      <c r="C500" s="11" t="s">
        <v>67</v>
      </c>
      <c r="D500" s="27">
        <v>136</v>
      </c>
      <c r="E500" s="27">
        <v>66</v>
      </c>
      <c r="F500" s="27">
        <v>172</v>
      </c>
      <c r="G500" s="27">
        <v>374</v>
      </c>
    </row>
    <row r="501" spans="1:7" x14ac:dyDescent="0.3">
      <c r="A501" s="136"/>
      <c r="B501" s="137"/>
      <c r="C501" s="11" t="s">
        <v>68</v>
      </c>
      <c r="D501" s="27">
        <v>9766</v>
      </c>
      <c r="E501" s="27">
        <v>7421</v>
      </c>
      <c r="F501" s="27">
        <v>10668</v>
      </c>
      <c r="G501" s="27">
        <v>27855</v>
      </c>
    </row>
    <row r="502" spans="1:7" x14ac:dyDescent="0.3">
      <c r="A502" s="136"/>
      <c r="B502" s="137"/>
      <c r="C502" s="11" t="s">
        <v>80</v>
      </c>
      <c r="D502" s="27">
        <v>6911</v>
      </c>
      <c r="E502" s="27">
        <v>6380</v>
      </c>
      <c r="F502" s="27">
        <v>8155</v>
      </c>
      <c r="G502" s="27">
        <v>21446</v>
      </c>
    </row>
    <row r="503" spans="1:7" x14ac:dyDescent="0.3">
      <c r="A503" s="136"/>
      <c r="B503" s="137"/>
      <c r="C503" s="11" t="s">
        <v>69</v>
      </c>
      <c r="D503" s="27">
        <v>5700</v>
      </c>
      <c r="E503" s="27">
        <v>2121</v>
      </c>
      <c r="F503" s="27">
        <v>5039</v>
      </c>
      <c r="G503" s="27">
        <v>12860</v>
      </c>
    </row>
    <row r="504" spans="1:7" x14ac:dyDescent="0.3">
      <c r="A504" s="136"/>
      <c r="B504" s="137"/>
      <c r="C504" s="11" t="s">
        <v>70</v>
      </c>
      <c r="D504" s="27">
        <v>2873</v>
      </c>
      <c r="E504" s="27">
        <v>1831</v>
      </c>
      <c r="F504" s="27">
        <v>3389</v>
      </c>
      <c r="G504" s="27">
        <v>8093</v>
      </c>
    </row>
    <row r="505" spans="1:7" x14ac:dyDescent="0.3">
      <c r="A505" s="136"/>
      <c r="B505" s="137"/>
      <c r="C505" s="11" t="s">
        <v>71</v>
      </c>
      <c r="D505" s="27">
        <v>13067</v>
      </c>
      <c r="E505" s="27">
        <v>6214</v>
      </c>
      <c r="F505" s="27">
        <v>7956</v>
      </c>
      <c r="G505" s="27">
        <v>27237</v>
      </c>
    </row>
    <row r="506" spans="1:7" x14ac:dyDescent="0.3">
      <c r="A506" s="136"/>
      <c r="B506" s="137"/>
      <c r="C506" s="11" t="s">
        <v>72</v>
      </c>
      <c r="D506" s="27">
        <v>13682</v>
      </c>
      <c r="E506" s="27">
        <v>7798</v>
      </c>
      <c r="F506" s="27">
        <v>8864</v>
      </c>
      <c r="G506" s="27">
        <v>30344</v>
      </c>
    </row>
    <row r="507" spans="1:7" x14ac:dyDescent="0.3">
      <c r="A507" s="136"/>
      <c r="B507" s="137"/>
      <c r="C507" s="11" t="s">
        <v>73</v>
      </c>
      <c r="D507" s="27">
        <v>5637</v>
      </c>
      <c r="E507" s="27">
        <v>5036</v>
      </c>
      <c r="F507" s="27">
        <v>6847</v>
      </c>
      <c r="G507" s="27">
        <v>17520</v>
      </c>
    </row>
    <row r="508" spans="1:7" x14ac:dyDescent="0.3">
      <c r="A508" s="136"/>
      <c r="B508" s="137"/>
      <c r="C508" s="11" t="s">
        <v>74</v>
      </c>
      <c r="D508" s="27">
        <v>730</v>
      </c>
      <c r="E508" s="27">
        <v>231</v>
      </c>
      <c r="F508" s="27">
        <v>274</v>
      </c>
      <c r="G508" s="27">
        <v>1235</v>
      </c>
    </row>
    <row r="509" spans="1:7" x14ac:dyDescent="0.3">
      <c r="A509" s="136"/>
      <c r="B509" s="140" t="s">
        <v>81</v>
      </c>
      <c r="C509" s="11" t="s">
        <v>89</v>
      </c>
      <c r="D509" s="27">
        <v>157</v>
      </c>
      <c r="E509" s="27">
        <v>466</v>
      </c>
      <c r="F509" s="27">
        <v>75</v>
      </c>
      <c r="G509" s="27">
        <v>698</v>
      </c>
    </row>
    <row r="510" spans="1:7" x14ac:dyDescent="0.3">
      <c r="A510" s="136"/>
      <c r="B510" s="140"/>
      <c r="C510" s="11" t="s">
        <v>83</v>
      </c>
      <c r="D510" s="27">
        <v>745</v>
      </c>
      <c r="E510" s="27">
        <v>62</v>
      </c>
      <c r="G510" s="27">
        <v>807</v>
      </c>
    </row>
    <row r="511" spans="1:7" x14ac:dyDescent="0.3">
      <c r="A511" s="136"/>
      <c r="B511" s="140"/>
      <c r="C511" s="11" t="s">
        <v>84</v>
      </c>
      <c r="D511" s="27">
        <v>249</v>
      </c>
      <c r="E511" s="27">
        <v>168</v>
      </c>
      <c r="F511" s="27">
        <v>135</v>
      </c>
      <c r="G511" s="27">
        <v>552</v>
      </c>
    </row>
    <row r="512" spans="1:7" x14ac:dyDescent="0.3">
      <c r="A512" s="136"/>
      <c r="B512" s="140"/>
      <c r="C512" s="11" t="s">
        <v>88</v>
      </c>
      <c r="D512" s="27">
        <v>56</v>
      </c>
      <c r="E512" s="27">
        <v>95</v>
      </c>
      <c r="F512" s="27">
        <v>69</v>
      </c>
      <c r="G512" s="27">
        <v>220</v>
      </c>
    </row>
    <row r="513" spans="1:7" x14ac:dyDescent="0.3">
      <c r="A513" s="136"/>
      <c r="B513" s="140"/>
      <c r="C513" s="11" t="s">
        <v>75</v>
      </c>
      <c r="D513" s="27">
        <v>15</v>
      </c>
      <c r="E513" s="27">
        <v>249</v>
      </c>
      <c r="F513" s="27">
        <v>161</v>
      </c>
      <c r="G513" s="27">
        <v>425</v>
      </c>
    </row>
    <row r="514" spans="1:7" x14ac:dyDescent="0.3">
      <c r="A514" s="136" t="s">
        <v>47</v>
      </c>
      <c r="B514" s="137" t="s">
        <v>54</v>
      </c>
      <c r="C514" s="11" t="s">
        <v>56</v>
      </c>
      <c r="D514" s="27">
        <v>5407</v>
      </c>
      <c r="E514" s="27">
        <v>4833</v>
      </c>
      <c r="F514" s="27">
        <v>6676</v>
      </c>
      <c r="G514" s="27">
        <v>16916</v>
      </c>
    </row>
    <row r="515" spans="1:7" x14ac:dyDescent="0.3">
      <c r="A515" s="136"/>
      <c r="B515" s="137"/>
      <c r="C515" s="11" t="s">
        <v>87</v>
      </c>
      <c r="D515" s="27">
        <v>1126</v>
      </c>
      <c r="E515" s="27">
        <v>284</v>
      </c>
      <c r="G515" s="27">
        <v>1410</v>
      </c>
    </row>
    <row r="516" spans="1:7" x14ac:dyDescent="0.3">
      <c r="A516" s="136"/>
      <c r="B516" s="137"/>
      <c r="C516" s="11" t="s">
        <v>77</v>
      </c>
      <c r="D516" s="27">
        <v>331</v>
      </c>
      <c r="E516" s="27">
        <v>331</v>
      </c>
      <c r="F516" s="27">
        <v>216</v>
      </c>
      <c r="G516" s="27">
        <v>878</v>
      </c>
    </row>
    <row r="517" spans="1:7" x14ac:dyDescent="0.3">
      <c r="A517" s="136"/>
      <c r="B517" s="137"/>
      <c r="C517" s="11" t="s">
        <v>57</v>
      </c>
      <c r="D517" s="27">
        <v>6044</v>
      </c>
      <c r="E517" s="27">
        <v>3694</v>
      </c>
      <c r="F517" s="27">
        <v>5202</v>
      </c>
      <c r="G517" s="27">
        <v>14940</v>
      </c>
    </row>
    <row r="518" spans="1:7" x14ac:dyDescent="0.3">
      <c r="A518" s="136"/>
      <c r="B518" s="137"/>
      <c r="C518" s="11" t="s">
        <v>58</v>
      </c>
      <c r="D518" s="27">
        <v>495</v>
      </c>
      <c r="E518" s="27">
        <v>5</v>
      </c>
      <c r="F518" s="27">
        <v>241</v>
      </c>
      <c r="G518" s="27">
        <v>741</v>
      </c>
    </row>
    <row r="519" spans="1:7" x14ac:dyDescent="0.3">
      <c r="A519" s="136"/>
      <c r="B519" s="137"/>
      <c r="C519" s="11" t="s">
        <v>78</v>
      </c>
      <c r="D519" s="27">
        <v>1952</v>
      </c>
      <c r="E519" s="27">
        <v>897</v>
      </c>
      <c r="F519" s="27">
        <v>3662</v>
      </c>
      <c r="G519" s="27">
        <v>6511</v>
      </c>
    </row>
    <row r="520" spans="1:7" x14ac:dyDescent="0.3">
      <c r="A520" s="136"/>
      <c r="B520" s="137"/>
      <c r="C520" s="11" t="s">
        <v>62</v>
      </c>
      <c r="D520" s="27">
        <v>2290</v>
      </c>
      <c r="E520" s="27">
        <v>1602</v>
      </c>
      <c r="F520" s="27">
        <v>1812</v>
      </c>
      <c r="G520" s="27">
        <v>5704</v>
      </c>
    </row>
    <row r="521" spans="1:7" x14ac:dyDescent="0.3">
      <c r="A521" s="136"/>
      <c r="B521" s="137"/>
      <c r="C521" s="11" t="s">
        <v>63</v>
      </c>
      <c r="D521" s="27">
        <v>1257</v>
      </c>
      <c r="E521" s="27">
        <v>110</v>
      </c>
      <c r="F521" s="27">
        <v>339</v>
      </c>
      <c r="G521" s="27">
        <v>1706</v>
      </c>
    </row>
    <row r="522" spans="1:7" x14ac:dyDescent="0.3">
      <c r="A522" s="136"/>
      <c r="B522" s="137"/>
      <c r="C522" s="11" t="s">
        <v>64</v>
      </c>
      <c r="D522" s="27">
        <v>929</v>
      </c>
      <c r="E522" s="27">
        <v>133</v>
      </c>
      <c r="F522" s="27">
        <v>1789</v>
      </c>
      <c r="G522" s="27">
        <v>2851</v>
      </c>
    </row>
    <row r="523" spans="1:7" x14ac:dyDescent="0.3">
      <c r="A523" s="136"/>
      <c r="B523" s="137"/>
      <c r="C523" s="11" t="s">
        <v>65</v>
      </c>
      <c r="D523" s="27">
        <v>4122</v>
      </c>
      <c r="E523" s="27">
        <v>2922</v>
      </c>
      <c r="F523" s="27">
        <v>6218</v>
      </c>
      <c r="G523" s="27">
        <v>13262</v>
      </c>
    </row>
    <row r="524" spans="1:7" x14ac:dyDescent="0.3">
      <c r="A524" s="136"/>
      <c r="B524" s="137"/>
      <c r="C524" s="11" t="s">
        <v>66</v>
      </c>
      <c r="D524" s="27">
        <v>68</v>
      </c>
      <c r="G524" s="27">
        <v>68</v>
      </c>
    </row>
    <row r="525" spans="1:7" x14ac:dyDescent="0.3">
      <c r="A525" s="136"/>
      <c r="B525" s="137"/>
      <c r="C525" s="11" t="s">
        <v>79</v>
      </c>
      <c r="D525" s="27">
        <v>5208</v>
      </c>
      <c r="E525" s="27">
        <v>392</v>
      </c>
      <c r="F525" s="27">
        <v>1242</v>
      </c>
      <c r="G525" s="27">
        <v>6842</v>
      </c>
    </row>
    <row r="526" spans="1:7" x14ac:dyDescent="0.3">
      <c r="A526" s="136"/>
      <c r="B526" s="137"/>
      <c r="C526" s="11" t="s">
        <v>67</v>
      </c>
      <c r="D526" s="27">
        <v>138</v>
      </c>
      <c r="E526" s="27">
        <v>64</v>
      </c>
      <c r="F526" s="27">
        <v>189</v>
      </c>
      <c r="G526" s="27">
        <v>391</v>
      </c>
    </row>
    <row r="527" spans="1:7" x14ac:dyDescent="0.3">
      <c r="A527" s="136"/>
      <c r="B527" s="137"/>
      <c r="C527" s="11" t="s">
        <v>68</v>
      </c>
      <c r="D527" s="27">
        <v>10478</v>
      </c>
      <c r="E527" s="27">
        <v>7910</v>
      </c>
      <c r="F527" s="27">
        <v>11436</v>
      </c>
      <c r="G527" s="27">
        <v>29824</v>
      </c>
    </row>
    <row r="528" spans="1:7" x14ac:dyDescent="0.3">
      <c r="A528" s="136"/>
      <c r="B528" s="137"/>
      <c r="C528" s="11" t="s">
        <v>80</v>
      </c>
      <c r="D528" s="27">
        <v>6919</v>
      </c>
      <c r="E528" s="27">
        <v>6301</v>
      </c>
      <c r="F528" s="27">
        <v>8181</v>
      </c>
      <c r="G528" s="27">
        <v>21401</v>
      </c>
    </row>
    <row r="529" spans="1:7" x14ac:dyDescent="0.3">
      <c r="A529" s="136"/>
      <c r="B529" s="137"/>
      <c r="C529" s="11" t="s">
        <v>69</v>
      </c>
      <c r="D529" s="27">
        <v>6062</v>
      </c>
      <c r="E529" s="27">
        <v>2160</v>
      </c>
      <c r="F529" s="27">
        <v>5358</v>
      </c>
      <c r="G529" s="27">
        <v>13580</v>
      </c>
    </row>
    <row r="530" spans="1:7" x14ac:dyDescent="0.3">
      <c r="A530" s="136"/>
      <c r="B530" s="137"/>
      <c r="C530" s="11" t="s">
        <v>70</v>
      </c>
      <c r="D530" s="27">
        <v>2888</v>
      </c>
      <c r="E530" s="27">
        <v>1958</v>
      </c>
      <c r="F530" s="27">
        <v>3549</v>
      </c>
      <c r="G530" s="27">
        <v>8395</v>
      </c>
    </row>
    <row r="531" spans="1:7" x14ac:dyDescent="0.3">
      <c r="A531" s="136"/>
      <c r="B531" s="137"/>
      <c r="C531" s="11" t="s">
        <v>71</v>
      </c>
      <c r="D531" s="27">
        <v>13635</v>
      </c>
      <c r="E531" s="27">
        <v>6443</v>
      </c>
      <c r="F531" s="27">
        <v>8699</v>
      </c>
      <c r="G531" s="27">
        <v>28777</v>
      </c>
    </row>
    <row r="532" spans="1:7" x14ac:dyDescent="0.3">
      <c r="A532" s="136"/>
      <c r="B532" s="137"/>
      <c r="C532" s="11" t="s">
        <v>72</v>
      </c>
      <c r="D532" s="27">
        <v>13982</v>
      </c>
      <c r="E532" s="27">
        <v>7690</v>
      </c>
      <c r="F532" s="27">
        <v>9292</v>
      </c>
      <c r="G532" s="27">
        <v>30964</v>
      </c>
    </row>
    <row r="533" spans="1:7" x14ac:dyDescent="0.3">
      <c r="A533" s="136"/>
      <c r="B533" s="137"/>
      <c r="C533" s="11" t="s">
        <v>73</v>
      </c>
      <c r="D533" s="27">
        <v>6059</v>
      </c>
      <c r="E533" s="27">
        <v>5258</v>
      </c>
      <c r="F533" s="27">
        <v>7302</v>
      </c>
      <c r="G533" s="27">
        <v>18619</v>
      </c>
    </row>
    <row r="534" spans="1:7" x14ac:dyDescent="0.3">
      <c r="A534" s="136"/>
      <c r="B534" s="137"/>
      <c r="C534" s="11" t="s">
        <v>74</v>
      </c>
      <c r="D534" s="27">
        <v>844</v>
      </c>
      <c r="E534" s="27">
        <v>190</v>
      </c>
      <c r="F534" s="27">
        <v>322</v>
      </c>
      <c r="G534" s="27">
        <v>1356</v>
      </c>
    </row>
    <row r="535" spans="1:7" x14ac:dyDescent="0.3">
      <c r="A535" s="136"/>
      <c r="B535" s="140" t="s">
        <v>81</v>
      </c>
      <c r="C535" s="11" t="s">
        <v>89</v>
      </c>
      <c r="D535" s="27">
        <v>168</v>
      </c>
      <c r="E535" s="27">
        <v>596</v>
      </c>
      <c r="F535" s="27">
        <v>134</v>
      </c>
      <c r="G535" s="27">
        <v>898</v>
      </c>
    </row>
    <row r="536" spans="1:7" x14ac:dyDescent="0.3">
      <c r="A536" s="136"/>
      <c r="B536" s="140"/>
      <c r="C536" s="11" t="s">
        <v>83</v>
      </c>
      <c r="D536" s="27">
        <v>758</v>
      </c>
      <c r="E536" s="27">
        <v>61</v>
      </c>
      <c r="G536" s="27">
        <v>819</v>
      </c>
    </row>
    <row r="537" spans="1:7" x14ac:dyDescent="0.3">
      <c r="A537" s="136"/>
      <c r="B537" s="140"/>
      <c r="C537" s="11" t="s">
        <v>84</v>
      </c>
      <c r="D537" s="27">
        <v>281</v>
      </c>
      <c r="E537" s="27">
        <v>196</v>
      </c>
      <c r="F537" s="27">
        <v>192</v>
      </c>
      <c r="G537" s="27">
        <v>669</v>
      </c>
    </row>
    <row r="538" spans="1:7" x14ac:dyDescent="0.3">
      <c r="A538" s="136"/>
      <c r="B538" s="140"/>
      <c r="C538" s="11" t="s">
        <v>88</v>
      </c>
      <c r="D538" s="27">
        <v>73</v>
      </c>
      <c r="E538" s="27">
        <v>105</v>
      </c>
      <c r="F538" s="27">
        <v>74</v>
      </c>
      <c r="G538" s="27">
        <v>252</v>
      </c>
    </row>
    <row r="539" spans="1:7" x14ac:dyDescent="0.3">
      <c r="A539" s="136"/>
      <c r="B539" s="140"/>
      <c r="C539" s="11" t="s">
        <v>75</v>
      </c>
      <c r="D539" s="27">
        <v>23</v>
      </c>
      <c r="E539" s="27">
        <v>319</v>
      </c>
      <c r="F539" s="27">
        <v>224</v>
      </c>
      <c r="G539" s="27">
        <v>566</v>
      </c>
    </row>
    <row r="540" spans="1:7" x14ac:dyDescent="0.3">
      <c r="A540" s="136" t="s">
        <v>48</v>
      </c>
      <c r="B540" s="137" t="s">
        <v>54</v>
      </c>
      <c r="C540" s="11" t="s">
        <v>56</v>
      </c>
      <c r="D540" s="27">
        <v>5230</v>
      </c>
      <c r="E540" s="27">
        <v>4656</v>
      </c>
      <c r="F540" s="27">
        <v>6659</v>
      </c>
      <c r="G540" s="27">
        <v>16545</v>
      </c>
    </row>
    <row r="541" spans="1:7" x14ac:dyDescent="0.3">
      <c r="A541" s="136"/>
      <c r="B541" s="137"/>
      <c r="C541" s="11" t="s">
        <v>87</v>
      </c>
      <c r="D541" s="27">
        <v>1172</v>
      </c>
      <c r="E541" s="27">
        <v>318</v>
      </c>
      <c r="G541" s="27">
        <v>1490</v>
      </c>
    </row>
    <row r="542" spans="1:7" x14ac:dyDescent="0.3">
      <c r="A542" s="136"/>
      <c r="B542" s="137"/>
      <c r="C542" s="11" t="s">
        <v>77</v>
      </c>
      <c r="D542" s="27">
        <v>328</v>
      </c>
      <c r="E542" s="27">
        <v>353</v>
      </c>
      <c r="F542" s="27">
        <v>191</v>
      </c>
      <c r="G542" s="27">
        <v>872</v>
      </c>
    </row>
    <row r="543" spans="1:7" x14ac:dyDescent="0.3">
      <c r="A543" s="136"/>
      <c r="B543" s="137"/>
      <c r="C543" s="11" t="s">
        <v>57</v>
      </c>
      <c r="D543" s="27">
        <v>5974</v>
      </c>
      <c r="E543" s="27">
        <v>3551</v>
      </c>
      <c r="F543" s="27">
        <v>4995</v>
      </c>
      <c r="G543" s="27">
        <v>14520</v>
      </c>
    </row>
    <row r="544" spans="1:7" x14ac:dyDescent="0.3">
      <c r="A544" s="136"/>
      <c r="B544" s="137"/>
      <c r="C544" s="11" t="s">
        <v>58</v>
      </c>
      <c r="D544" s="27">
        <v>497</v>
      </c>
      <c r="E544" s="27">
        <v>6</v>
      </c>
      <c r="F544" s="27">
        <v>251</v>
      </c>
      <c r="G544" s="27">
        <v>754</v>
      </c>
    </row>
    <row r="545" spans="1:7" x14ac:dyDescent="0.3">
      <c r="A545" s="136"/>
      <c r="B545" s="137"/>
      <c r="C545" s="11" t="s">
        <v>78</v>
      </c>
      <c r="D545" s="27">
        <v>2052</v>
      </c>
      <c r="E545" s="27">
        <v>862</v>
      </c>
      <c r="F545" s="27">
        <v>3542</v>
      </c>
      <c r="G545" s="27">
        <v>6456</v>
      </c>
    </row>
    <row r="546" spans="1:7" x14ac:dyDescent="0.3">
      <c r="A546" s="136"/>
      <c r="B546" s="137"/>
      <c r="C546" s="11" t="s">
        <v>62</v>
      </c>
      <c r="D546" s="27">
        <v>2332</v>
      </c>
      <c r="E546" s="27">
        <v>1536</v>
      </c>
      <c r="F546" s="27">
        <v>1814</v>
      </c>
      <c r="G546" s="27">
        <v>5682</v>
      </c>
    </row>
    <row r="547" spans="1:7" x14ac:dyDescent="0.3">
      <c r="A547" s="136"/>
      <c r="B547" s="137"/>
      <c r="C547" s="11" t="s">
        <v>63</v>
      </c>
      <c r="D547" s="27">
        <v>1281</v>
      </c>
      <c r="E547" s="27">
        <v>99</v>
      </c>
      <c r="F547" s="27">
        <v>335</v>
      </c>
      <c r="G547" s="27">
        <v>1715</v>
      </c>
    </row>
    <row r="548" spans="1:7" x14ac:dyDescent="0.3">
      <c r="A548" s="136"/>
      <c r="B548" s="137"/>
      <c r="C548" s="11" t="s">
        <v>64</v>
      </c>
      <c r="D548" s="27">
        <v>981</v>
      </c>
      <c r="E548" s="27">
        <v>102</v>
      </c>
      <c r="F548" s="27">
        <v>1805</v>
      </c>
      <c r="G548" s="27">
        <v>2888</v>
      </c>
    </row>
    <row r="549" spans="1:7" x14ac:dyDescent="0.3">
      <c r="A549" s="136"/>
      <c r="B549" s="137"/>
      <c r="C549" s="11" t="s">
        <v>65</v>
      </c>
      <c r="D549" s="27">
        <v>4299</v>
      </c>
      <c r="E549" s="27">
        <v>2967</v>
      </c>
      <c r="F549" s="27">
        <v>6177</v>
      </c>
      <c r="G549" s="27">
        <v>13443</v>
      </c>
    </row>
    <row r="550" spans="1:7" x14ac:dyDescent="0.3">
      <c r="A550" s="136"/>
      <c r="B550" s="137"/>
      <c r="C550" s="11" t="s">
        <v>66</v>
      </c>
      <c r="D550" s="27">
        <v>58</v>
      </c>
      <c r="G550" s="27">
        <v>58</v>
      </c>
    </row>
    <row r="551" spans="1:7" x14ac:dyDescent="0.3">
      <c r="A551" s="136"/>
      <c r="B551" s="137"/>
      <c r="C551" s="11" t="s">
        <v>79</v>
      </c>
      <c r="D551" s="27">
        <v>5208</v>
      </c>
      <c r="E551" s="27">
        <v>340</v>
      </c>
      <c r="F551" s="27">
        <v>1159</v>
      </c>
      <c r="G551" s="27">
        <v>6707</v>
      </c>
    </row>
    <row r="552" spans="1:7" x14ac:dyDescent="0.3">
      <c r="A552" s="136"/>
      <c r="B552" s="137"/>
      <c r="C552" s="11" t="s">
        <v>67</v>
      </c>
      <c r="D552" s="27">
        <v>152</v>
      </c>
      <c r="E552" s="27">
        <v>64</v>
      </c>
      <c r="F552" s="27">
        <v>197</v>
      </c>
      <c r="G552" s="27">
        <v>413</v>
      </c>
    </row>
    <row r="553" spans="1:7" x14ac:dyDescent="0.3">
      <c r="A553" s="136"/>
      <c r="B553" s="137"/>
      <c r="C553" s="11" t="s">
        <v>68</v>
      </c>
      <c r="D553" s="27">
        <v>10584</v>
      </c>
      <c r="E553" s="27">
        <v>7825</v>
      </c>
      <c r="F553" s="27">
        <v>11308</v>
      </c>
      <c r="G553" s="27">
        <v>29717</v>
      </c>
    </row>
    <row r="554" spans="1:7" x14ac:dyDescent="0.3">
      <c r="A554" s="136"/>
      <c r="B554" s="137"/>
      <c r="C554" s="11" t="s">
        <v>80</v>
      </c>
      <c r="D554" s="27">
        <v>6990</v>
      </c>
      <c r="E554" s="27">
        <v>6199</v>
      </c>
      <c r="F554" s="27">
        <v>8303</v>
      </c>
      <c r="G554" s="27">
        <v>21492</v>
      </c>
    </row>
    <row r="555" spans="1:7" x14ac:dyDescent="0.3">
      <c r="A555" s="136"/>
      <c r="B555" s="137"/>
      <c r="C555" s="11" t="s">
        <v>69</v>
      </c>
      <c r="D555" s="27">
        <v>6092</v>
      </c>
      <c r="E555" s="27">
        <v>2095</v>
      </c>
      <c r="F555" s="27">
        <v>5022</v>
      </c>
      <c r="G555" s="27">
        <v>13209</v>
      </c>
    </row>
    <row r="556" spans="1:7" x14ac:dyDescent="0.3">
      <c r="A556" s="136"/>
      <c r="B556" s="137"/>
      <c r="C556" s="11" t="s">
        <v>70</v>
      </c>
      <c r="D556" s="27">
        <v>2879</v>
      </c>
      <c r="E556" s="27">
        <v>1918</v>
      </c>
      <c r="F556" s="27">
        <v>3497</v>
      </c>
      <c r="G556" s="27">
        <v>8294</v>
      </c>
    </row>
    <row r="557" spans="1:7" x14ac:dyDescent="0.3">
      <c r="A557" s="136"/>
      <c r="B557" s="137"/>
      <c r="C557" s="11" t="s">
        <v>71</v>
      </c>
      <c r="D557" s="27">
        <v>13755</v>
      </c>
      <c r="E557" s="27">
        <v>6440</v>
      </c>
      <c r="F557" s="27">
        <v>9052</v>
      </c>
      <c r="G557" s="27">
        <v>29247</v>
      </c>
    </row>
    <row r="558" spans="1:7" x14ac:dyDescent="0.3">
      <c r="A558" s="136"/>
      <c r="B558" s="137"/>
      <c r="C558" s="11" t="s">
        <v>72</v>
      </c>
      <c r="D558" s="27">
        <v>14048</v>
      </c>
      <c r="E558" s="27">
        <v>7648</v>
      </c>
      <c r="F558" s="27">
        <v>9641</v>
      </c>
      <c r="G558" s="27">
        <v>31337</v>
      </c>
    </row>
    <row r="559" spans="1:7" x14ac:dyDescent="0.3">
      <c r="A559" s="136"/>
      <c r="B559" s="137"/>
      <c r="C559" s="11" t="s">
        <v>73</v>
      </c>
      <c r="D559" s="27">
        <v>5994</v>
      </c>
      <c r="E559" s="27">
        <v>5107</v>
      </c>
      <c r="F559" s="27">
        <v>7345</v>
      </c>
      <c r="G559" s="27">
        <v>18446</v>
      </c>
    </row>
    <row r="560" spans="1:7" x14ac:dyDescent="0.3">
      <c r="A560" s="136"/>
      <c r="B560" s="137"/>
      <c r="C560" s="11" t="s">
        <v>74</v>
      </c>
      <c r="D560" s="27">
        <v>844</v>
      </c>
      <c r="E560" s="27">
        <v>197</v>
      </c>
      <c r="F560" s="27">
        <v>296</v>
      </c>
      <c r="G560" s="27">
        <v>1337</v>
      </c>
    </row>
    <row r="561" spans="1:7" x14ac:dyDescent="0.3">
      <c r="A561" s="136"/>
      <c r="B561" s="140" t="s">
        <v>81</v>
      </c>
      <c r="C561" s="11" t="s">
        <v>89</v>
      </c>
      <c r="D561" s="27">
        <v>153</v>
      </c>
      <c r="E561" s="27">
        <v>667</v>
      </c>
      <c r="F561" s="27">
        <v>147</v>
      </c>
      <c r="G561" s="27">
        <v>967</v>
      </c>
    </row>
    <row r="562" spans="1:7" x14ac:dyDescent="0.3">
      <c r="A562" s="136"/>
      <c r="B562" s="140"/>
      <c r="C562" s="11" t="s">
        <v>83</v>
      </c>
      <c r="D562" s="27">
        <v>745</v>
      </c>
      <c r="E562" s="27">
        <v>62</v>
      </c>
      <c r="G562" s="27">
        <v>807</v>
      </c>
    </row>
    <row r="563" spans="1:7" x14ac:dyDescent="0.3">
      <c r="A563" s="136"/>
      <c r="B563" s="140"/>
      <c r="C563" s="11" t="s">
        <v>84</v>
      </c>
      <c r="D563" s="27">
        <v>380</v>
      </c>
      <c r="E563" s="27">
        <v>278</v>
      </c>
      <c r="F563" s="27">
        <v>187</v>
      </c>
      <c r="G563" s="27">
        <v>845</v>
      </c>
    </row>
    <row r="564" spans="1:7" x14ac:dyDescent="0.3">
      <c r="A564" s="136"/>
      <c r="B564" s="140"/>
      <c r="C564" s="11" t="s">
        <v>88</v>
      </c>
      <c r="D564" s="27">
        <v>71</v>
      </c>
      <c r="E564" s="27">
        <v>109</v>
      </c>
      <c r="F564" s="27">
        <v>69</v>
      </c>
      <c r="G564" s="27">
        <v>249</v>
      </c>
    </row>
    <row r="565" spans="1:7" x14ac:dyDescent="0.3">
      <c r="A565" s="136"/>
      <c r="B565" s="140"/>
      <c r="C565" s="11" t="s">
        <v>75</v>
      </c>
      <c r="D565" s="27">
        <v>54</v>
      </c>
      <c r="E565" s="27">
        <v>367</v>
      </c>
      <c r="F565" s="27">
        <v>340</v>
      </c>
      <c r="G565" s="27">
        <v>761</v>
      </c>
    </row>
    <row r="566" spans="1:7" x14ac:dyDescent="0.3">
      <c r="A566" s="136" t="s">
        <v>49</v>
      </c>
      <c r="B566" s="137" t="s">
        <v>54</v>
      </c>
      <c r="C566" s="11" t="s">
        <v>56</v>
      </c>
      <c r="D566" s="27">
        <v>5202</v>
      </c>
      <c r="E566" s="27">
        <v>4689</v>
      </c>
      <c r="F566" s="27">
        <v>6612</v>
      </c>
      <c r="G566" s="27">
        <v>16503</v>
      </c>
    </row>
    <row r="567" spans="1:7" x14ac:dyDescent="0.3">
      <c r="A567" s="136"/>
      <c r="B567" s="137"/>
      <c r="C567" s="11" t="s">
        <v>87</v>
      </c>
      <c r="D567" s="27">
        <v>1292</v>
      </c>
      <c r="E567" s="27">
        <v>392</v>
      </c>
      <c r="G567" s="27">
        <v>1684</v>
      </c>
    </row>
    <row r="568" spans="1:7" x14ac:dyDescent="0.3">
      <c r="A568" s="136"/>
      <c r="B568" s="137"/>
      <c r="C568" s="11" t="s">
        <v>77</v>
      </c>
      <c r="D568" s="27">
        <v>349</v>
      </c>
      <c r="E568" s="27">
        <v>349</v>
      </c>
      <c r="F568" s="27">
        <v>207</v>
      </c>
      <c r="G568" s="27">
        <v>905</v>
      </c>
    </row>
    <row r="569" spans="1:7" x14ac:dyDescent="0.3">
      <c r="A569" s="136"/>
      <c r="B569" s="137"/>
      <c r="C569" s="11" t="s">
        <v>57</v>
      </c>
      <c r="D569" s="27">
        <v>6242</v>
      </c>
      <c r="E569" s="27">
        <v>3495</v>
      </c>
      <c r="F569" s="27">
        <v>5043</v>
      </c>
      <c r="G569" s="27">
        <v>14780</v>
      </c>
    </row>
    <row r="570" spans="1:7" x14ac:dyDescent="0.3">
      <c r="A570" s="136"/>
      <c r="B570" s="137"/>
      <c r="C570" s="11" t="s">
        <v>58</v>
      </c>
      <c r="D570" s="27">
        <v>464</v>
      </c>
      <c r="E570" s="27">
        <v>9</v>
      </c>
      <c r="F570" s="27">
        <v>257</v>
      </c>
      <c r="G570" s="27">
        <v>730</v>
      </c>
    </row>
    <row r="571" spans="1:7" x14ac:dyDescent="0.3">
      <c r="A571" s="136"/>
      <c r="B571" s="137"/>
      <c r="C571" s="11" t="s">
        <v>78</v>
      </c>
      <c r="D571" s="27">
        <v>2036</v>
      </c>
      <c r="E571" s="27">
        <v>880</v>
      </c>
      <c r="F571" s="27">
        <v>3581</v>
      </c>
      <c r="G571" s="27">
        <v>6497</v>
      </c>
    </row>
    <row r="572" spans="1:7" x14ac:dyDescent="0.3">
      <c r="A572" s="136"/>
      <c r="B572" s="137"/>
      <c r="C572" s="11" t="s">
        <v>62</v>
      </c>
      <c r="D572" s="27">
        <v>2331</v>
      </c>
      <c r="E572" s="27">
        <v>1509</v>
      </c>
      <c r="F572" s="27">
        <v>1930</v>
      </c>
      <c r="G572" s="27">
        <v>5770</v>
      </c>
    </row>
    <row r="573" spans="1:7" x14ac:dyDescent="0.3">
      <c r="A573" s="136"/>
      <c r="B573" s="137"/>
      <c r="C573" s="11" t="s">
        <v>63</v>
      </c>
      <c r="D573" s="27">
        <v>1295</v>
      </c>
      <c r="E573" s="27">
        <v>101</v>
      </c>
      <c r="F573" s="27">
        <v>389</v>
      </c>
      <c r="G573" s="27">
        <v>1785</v>
      </c>
    </row>
    <row r="574" spans="1:7" x14ac:dyDescent="0.3">
      <c r="A574" s="136"/>
      <c r="B574" s="137"/>
      <c r="C574" s="11" t="s">
        <v>64</v>
      </c>
      <c r="D574" s="27">
        <v>995</v>
      </c>
      <c r="E574" s="27">
        <v>125</v>
      </c>
      <c r="F574" s="27">
        <v>1852</v>
      </c>
      <c r="G574" s="27">
        <v>2972</v>
      </c>
    </row>
    <row r="575" spans="1:7" x14ac:dyDescent="0.3">
      <c r="A575" s="136"/>
      <c r="B575" s="137"/>
      <c r="C575" s="11" t="s">
        <v>65</v>
      </c>
      <c r="D575" s="27">
        <v>4440</v>
      </c>
      <c r="E575" s="27">
        <v>2990</v>
      </c>
      <c r="F575" s="27">
        <v>6259</v>
      </c>
      <c r="G575" s="27">
        <v>13689</v>
      </c>
    </row>
    <row r="576" spans="1:7" x14ac:dyDescent="0.3">
      <c r="A576" s="136"/>
      <c r="B576" s="137"/>
      <c r="C576" s="11" t="s">
        <v>66</v>
      </c>
      <c r="D576" s="27">
        <v>59</v>
      </c>
      <c r="G576" s="27">
        <v>59</v>
      </c>
    </row>
    <row r="577" spans="1:7" x14ac:dyDescent="0.3">
      <c r="A577" s="136"/>
      <c r="B577" s="137"/>
      <c r="C577" s="11" t="s">
        <v>79</v>
      </c>
      <c r="D577" s="27">
        <v>5470</v>
      </c>
      <c r="E577" s="27">
        <v>373</v>
      </c>
      <c r="F577" s="27">
        <v>1098</v>
      </c>
      <c r="G577" s="27">
        <v>6941</v>
      </c>
    </row>
    <row r="578" spans="1:7" x14ac:dyDescent="0.3">
      <c r="A578" s="136"/>
      <c r="B578" s="137"/>
      <c r="C578" s="11" t="s">
        <v>67</v>
      </c>
      <c r="D578" s="27">
        <v>151</v>
      </c>
      <c r="E578" s="27">
        <v>69</v>
      </c>
      <c r="F578" s="27">
        <v>191</v>
      </c>
      <c r="G578" s="27">
        <v>411</v>
      </c>
    </row>
    <row r="579" spans="1:7" x14ac:dyDescent="0.3">
      <c r="A579" s="136"/>
      <c r="B579" s="137"/>
      <c r="C579" s="11" t="s">
        <v>68</v>
      </c>
      <c r="D579" s="27">
        <v>10835</v>
      </c>
      <c r="E579" s="27">
        <v>7944</v>
      </c>
      <c r="F579" s="27">
        <v>11271</v>
      </c>
      <c r="G579" s="27">
        <v>30050</v>
      </c>
    </row>
    <row r="580" spans="1:7" x14ac:dyDescent="0.3">
      <c r="A580" s="136"/>
      <c r="B580" s="137"/>
      <c r="C580" s="11" t="s">
        <v>80</v>
      </c>
      <c r="D580" s="27">
        <v>7224</v>
      </c>
      <c r="E580" s="27">
        <v>6164</v>
      </c>
      <c r="F580" s="27">
        <v>8408</v>
      </c>
      <c r="G580" s="27">
        <v>21796</v>
      </c>
    </row>
    <row r="581" spans="1:7" x14ac:dyDescent="0.3">
      <c r="A581" s="136"/>
      <c r="B581" s="137"/>
      <c r="C581" s="11" t="s">
        <v>69</v>
      </c>
      <c r="D581" s="27">
        <v>6091</v>
      </c>
      <c r="E581" s="27">
        <v>2050</v>
      </c>
      <c r="F581" s="27">
        <v>4862</v>
      </c>
      <c r="G581" s="27">
        <v>13003</v>
      </c>
    </row>
    <row r="582" spans="1:7" x14ac:dyDescent="0.3">
      <c r="A582" s="136"/>
      <c r="B582" s="137"/>
      <c r="C582" s="11" t="s">
        <v>70</v>
      </c>
      <c r="D582" s="27">
        <v>2902</v>
      </c>
      <c r="E582" s="27">
        <v>1877</v>
      </c>
      <c r="F582" s="27">
        <v>3474</v>
      </c>
      <c r="G582" s="27">
        <v>8253</v>
      </c>
    </row>
    <row r="583" spans="1:7" x14ac:dyDescent="0.3">
      <c r="A583" s="136"/>
      <c r="B583" s="137"/>
      <c r="C583" s="11" t="s">
        <v>71</v>
      </c>
      <c r="D583" s="27">
        <v>14329</v>
      </c>
      <c r="E583" s="27">
        <v>6849</v>
      </c>
      <c r="F583" s="27">
        <v>9207</v>
      </c>
      <c r="G583" s="27">
        <v>30385</v>
      </c>
    </row>
    <row r="584" spans="1:7" x14ac:dyDescent="0.3">
      <c r="A584" s="136"/>
      <c r="B584" s="137"/>
      <c r="C584" s="11" t="s">
        <v>72</v>
      </c>
      <c r="D584" s="27">
        <v>14667</v>
      </c>
      <c r="E584" s="27">
        <v>7966</v>
      </c>
      <c r="F584" s="27">
        <v>9735</v>
      </c>
      <c r="G584" s="27">
        <v>32368</v>
      </c>
    </row>
    <row r="585" spans="1:7" x14ac:dyDescent="0.3">
      <c r="A585" s="136"/>
      <c r="B585" s="137"/>
      <c r="C585" s="11" t="s">
        <v>73</v>
      </c>
      <c r="D585" s="27">
        <v>6210</v>
      </c>
      <c r="E585" s="27">
        <v>5242</v>
      </c>
      <c r="F585" s="27">
        <v>7397</v>
      </c>
      <c r="G585" s="27">
        <v>18849</v>
      </c>
    </row>
    <row r="586" spans="1:7" x14ac:dyDescent="0.3">
      <c r="A586" s="136"/>
      <c r="B586" s="137"/>
      <c r="C586" s="11" t="s">
        <v>74</v>
      </c>
      <c r="D586" s="27">
        <v>807</v>
      </c>
      <c r="E586" s="27">
        <v>184</v>
      </c>
      <c r="F586" s="27">
        <v>306</v>
      </c>
      <c r="G586" s="27">
        <v>1297</v>
      </c>
    </row>
    <row r="587" spans="1:7" x14ac:dyDescent="0.3">
      <c r="A587" s="136"/>
      <c r="B587" s="140" t="s">
        <v>81</v>
      </c>
      <c r="C587" s="11" t="s">
        <v>89</v>
      </c>
      <c r="D587" s="27">
        <v>238</v>
      </c>
      <c r="E587" s="27">
        <v>775</v>
      </c>
      <c r="F587" s="27">
        <v>184</v>
      </c>
      <c r="G587" s="27">
        <v>1197</v>
      </c>
    </row>
    <row r="588" spans="1:7" x14ac:dyDescent="0.3">
      <c r="A588" s="136"/>
      <c r="B588" s="140"/>
      <c r="C588" s="11" t="s">
        <v>83</v>
      </c>
      <c r="D588" s="27">
        <v>741</v>
      </c>
      <c r="E588" s="27">
        <v>60</v>
      </c>
      <c r="G588" s="27">
        <v>801</v>
      </c>
    </row>
    <row r="589" spans="1:7" x14ac:dyDescent="0.3">
      <c r="A589" s="136"/>
      <c r="B589" s="140"/>
      <c r="C589" s="11" t="s">
        <v>84</v>
      </c>
      <c r="D589" s="27">
        <v>381</v>
      </c>
      <c r="E589" s="27">
        <v>316</v>
      </c>
      <c r="F589" s="27">
        <v>151</v>
      </c>
      <c r="G589" s="27">
        <v>848</v>
      </c>
    </row>
    <row r="590" spans="1:7" x14ac:dyDescent="0.3">
      <c r="A590" s="136"/>
      <c r="B590" s="140"/>
      <c r="C590" s="11" t="s">
        <v>90</v>
      </c>
      <c r="D590" s="27">
        <v>154</v>
      </c>
      <c r="E590" s="27">
        <v>450</v>
      </c>
      <c r="G590" s="27">
        <v>604</v>
      </c>
    </row>
    <row r="591" spans="1:7" x14ac:dyDescent="0.3">
      <c r="A591" s="136"/>
      <c r="B591" s="140"/>
      <c r="C591" s="11" t="s">
        <v>88</v>
      </c>
      <c r="D591" s="27">
        <v>106</v>
      </c>
      <c r="E591" s="27">
        <v>130</v>
      </c>
      <c r="F591" s="27">
        <v>69</v>
      </c>
      <c r="G591" s="27">
        <v>305</v>
      </c>
    </row>
    <row r="592" spans="1:7" x14ac:dyDescent="0.3">
      <c r="A592" s="136"/>
      <c r="B592" s="140"/>
      <c r="C592" s="11" t="s">
        <v>75</v>
      </c>
      <c r="D592" s="27">
        <v>94</v>
      </c>
      <c r="E592" s="27">
        <v>517</v>
      </c>
      <c r="F592" s="27">
        <v>560</v>
      </c>
      <c r="G592" s="27">
        <v>1171</v>
      </c>
    </row>
    <row r="593" spans="1:7" x14ac:dyDescent="0.3">
      <c r="A593" s="136" t="s">
        <v>50</v>
      </c>
      <c r="B593" s="137" t="s">
        <v>54</v>
      </c>
      <c r="C593" s="11" t="s">
        <v>56</v>
      </c>
      <c r="D593" s="27">
        <v>5266</v>
      </c>
      <c r="E593" s="27">
        <v>4682</v>
      </c>
      <c r="F593" s="27">
        <v>6666</v>
      </c>
      <c r="G593" s="27">
        <v>16614</v>
      </c>
    </row>
    <row r="594" spans="1:7" x14ac:dyDescent="0.3">
      <c r="A594" s="136"/>
      <c r="B594" s="137"/>
      <c r="C594" s="11" t="s">
        <v>87</v>
      </c>
      <c r="D594" s="27">
        <v>1297</v>
      </c>
      <c r="E594" s="27">
        <v>408</v>
      </c>
      <c r="G594" s="27">
        <v>1705</v>
      </c>
    </row>
    <row r="595" spans="1:7" x14ac:dyDescent="0.3">
      <c r="A595" s="136"/>
      <c r="B595" s="137"/>
      <c r="C595" s="11" t="s">
        <v>77</v>
      </c>
      <c r="D595" s="27">
        <v>371</v>
      </c>
      <c r="E595" s="27">
        <v>361</v>
      </c>
      <c r="F595" s="27">
        <v>164</v>
      </c>
      <c r="G595" s="27">
        <v>896</v>
      </c>
    </row>
    <row r="596" spans="1:7" x14ac:dyDescent="0.3">
      <c r="A596" s="136"/>
      <c r="B596" s="137"/>
      <c r="C596" s="11" t="s">
        <v>57</v>
      </c>
      <c r="D596" s="27">
        <v>6451</v>
      </c>
      <c r="E596" s="27">
        <v>3676</v>
      </c>
      <c r="F596" s="27">
        <v>5174</v>
      </c>
      <c r="G596" s="27">
        <v>15301</v>
      </c>
    </row>
    <row r="597" spans="1:7" x14ac:dyDescent="0.3">
      <c r="A597" s="136"/>
      <c r="B597" s="137"/>
      <c r="C597" s="11" t="s">
        <v>58</v>
      </c>
      <c r="D597" s="27">
        <v>474</v>
      </c>
      <c r="E597" s="27">
        <v>9</v>
      </c>
      <c r="F597" s="27">
        <v>268</v>
      </c>
      <c r="G597" s="27">
        <v>751</v>
      </c>
    </row>
    <row r="598" spans="1:7" x14ac:dyDescent="0.3">
      <c r="A598" s="136"/>
      <c r="B598" s="137"/>
      <c r="C598" s="11" t="s">
        <v>78</v>
      </c>
      <c r="D598" s="27">
        <v>2054</v>
      </c>
      <c r="E598" s="27">
        <v>878</v>
      </c>
      <c r="F598" s="27">
        <v>3678</v>
      </c>
      <c r="G598" s="27">
        <v>6610</v>
      </c>
    </row>
    <row r="599" spans="1:7" x14ac:dyDescent="0.3">
      <c r="A599" s="136"/>
      <c r="B599" s="137"/>
      <c r="C599" s="11" t="s">
        <v>62</v>
      </c>
      <c r="D599" s="27">
        <v>2342</v>
      </c>
      <c r="E599" s="27">
        <v>1513</v>
      </c>
      <c r="F599" s="27">
        <v>1932</v>
      </c>
      <c r="G599" s="27">
        <v>5787</v>
      </c>
    </row>
    <row r="600" spans="1:7" x14ac:dyDescent="0.3">
      <c r="A600" s="136"/>
      <c r="B600" s="137"/>
      <c r="C600" s="11" t="s">
        <v>63</v>
      </c>
      <c r="D600" s="27">
        <v>1286</v>
      </c>
      <c r="E600" s="27">
        <v>106</v>
      </c>
      <c r="F600" s="27">
        <v>407</v>
      </c>
      <c r="G600" s="27">
        <v>1799</v>
      </c>
    </row>
    <row r="601" spans="1:7" x14ac:dyDescent="0.3">
      <c r="A601" s="136"/>
      <c r="B601" s="137"/>
      <c r="C601" s="11" t="s">
        <v>64</v>
      </c>
      <c r="D601" s="27">
        <v>988</v>
      </c>
      <c r="E601" s="27">
        <v>126</v>
      </c>
      <c r="F601" s="27">
        <v>1960</v>
      </c>
      <c r="G601" s="27">
        <v>3074</v>
      </c>
    </row>
    <row r="602" spans="1:7" x14ac:dyDescent="0.3">
      <c r="A602" s="136"/>
      <c r="B602" s="137"/>
      <c r="C602" s="11" t="s">
        <v>65</v>
      </c>
      <c r="D602" s="27">
        <v>4526</v>
      </c>
      <c r="E602" s="27">
        <v>3058</v>
      </c>
      <c r="F602" s="27">
        <v>6319</v>
      </c>
      <c r="G602" s="27">
        <v>13903</v>
      </c>
    </row>
    <row r="603" spans="1:7" x14ac:dyDescent="0.3">
      <c r="A603" s="136"/>
      <c r="B603" s="137"/>
      <c r="C603" s="11" t="s">
        <v>66</v>
      </c>
      <c r="D603" s="27">
        <v>66</v>
      </c>
      <c r="F603" s="27">
        <v>7</v>
      </c>
      <c r="G603" s="27">
        <v>73</v>
      </c>
    </row>
    <row r="604" spans="1:7" x14ac:dyDescent="0.3">
      <c r="A604" s="136"/>
      <c r="B604" s="137"/>
      <c r="C604" s="11" t="s">
        <v>79</v>
      </c>
      <c r="D604" s="27">
        <v>5462</v>
      </c>
      <c r="E604" s="27">
        <v>327</v>
      </c>
      <c r="F604" s="27">
        <v>1150</v>
      </c>
      <c r="G604" s="27">
        <v>6939</v>
      </c>
    </row>
    <row r="605" spans="1:7" x14ac:dyDescent="0.3">
      <c r="A605" s="136"/>
      <c r="B605" s="137"/>
      <c r="C605" s="11" t="s">
        <v>67</v>
      </c>
      <c r="D605" s="27">
        <v>159</v>
      </c>
      <c r="E605" s="27">
        <v>66</v>
      </c>
      <c r="F605" s="27">
        <v>213</v>
      </c>
      <c r="G605" s="27">
        <v>438</v>
      </c>
    </row>
    <row r="606" spans="1:7" x14ac:dyDescent="0.3">
      <c r="A606" s="136"/>
      <c r="B606" s="137"/>
      <c r="C606" s="11" t="s">
        <v>68</v>
      </c>
      <c r="D606" s="27">
        <v>11211</v>
      </c>
      <c r="E606" s="27">
        <v>8114</v>
      </c>
      <c r="F606" s="27">
        <v>11485</v>
      </c>
      <c r="G606" s="27">
        <v>30810</v>
      </c>
    </row>
    <row r="607" spans="1:7" x14ac:dyDescent="0.3">
      <c r="A607" s="136"/>
      <c r="B607" s="137"/>
      <c r="C607" s="11" t="s">
        <v>80</v>
      </c>
      <c r="D607" s="27">
        <v>7140</v>
      </c>
      <c r="E607" s="27">
        <v>6198</v>
      </c>
      <c r="F607" s="27">
        <v>8313</v>
      </c>
      <c r="G607" s="27">
        <v>21651</v>
      </c>
    </row>
    <row r="608" spans="1:7" x14ac:dyDescent="0.3">
      <c r="A608" s="136"/>
      <c r="B608" s="137"/>
      <c r="C608" s="11" t="s">
        <v>69</v>
      </c>
      <c r="D608" s="27">
        <v>5996</v>
      </c>
      <c r="E608" s="27">
        <v>2027</v>
      </c>
      <c r="F608" s="27">
        <v>4952</v>
      </c>
      <c r="G608" s="27">
        <v>12975</v>
      </c>
    </row>
    <row r="609" spans="1:7" x14ac:dyDescent="0.3">
      <c r="A609" s="136"/>
      <c r="B609" s="137"/>
      <c r="C609" s="11" t="s">
        <v>70</v>
      </c>
      <c r="D609" s="27">
        <v>2851</v>
      </c>
      <c r="E609" s="27">
        <v>1811</v>
      </c>
      <c r="F609" s="27">
        <v>3415</v>
      </c>
      <c r="G609" s="27">
        <v>8077</v>
      </c>
    </row>
    <row r="610" spans="1:7" x14ac:dyDescent="0.3">
      <c r="A610" s="136"/>
      <c r="B610" s="137"/>
      <c r="C610" s="11" t="s">
        <v>71</v>
      </c>
      <c r="D610" s="27">
        <v>14678</v>
      </c>
      <c r="E610" s="27">
        <v>7067</v>
      </c>
      <c r="F610" s="27">
        <v>9893</v>
      </c>
      <c r="G610" s="27">
        <v>31638</v>
      </c>
    </row>
    <row r="611" spans="1:7" x14ac:dyDescent="0.3">
      <c r="A611" s="136"/>
      <c r="B611" s="137"/>
      <c r="C611" s="11" t="s">
        <v>72</v>
      </c>
      <c r="D611" s="27">
        <v>14844</v>
      </c>
      <c r="E611" s="27">
        <v>8098</v>
      </c>
      <c r="F611" s="27">
        <v>10367</v>
      </c>
      <c r="G611" s="27">
        <v>33309</v>
      </c>
    </row>
    <row r="612" spans="1:7" x14ac:dyDescent="0.3">
      <c r="A612" s="136"/>
      <c r="B612" s="137"/>
      <c r="C612" s="11" t="s">
        <v>73</v>
      </c>
      <c r="D612" s="27">
        <v>6600</v>
      </c>
      <c r="E612" s="27">
        <v>5435</v>
      </c>
      <c r="F612" s="27">
        <v>7557</v>
      </c>
      <c r="G612" s="27">
        <v>19592</v>
      </c>
    </row>
    <row r="613" spans="1:7" x14ac:dyDescent="0.3">
      <c r="A613" s="136"/>
      <c r="B613" s="137"/>
      <c r="C613" s="11" t="s">
        <v>74</v>
      </c>
      <c r="D613" s="27">
        <v>836</v>
      </c>
      <c r="E613" s="27">
        <v>165</v>
      </c>
      <c r="F613" s="27">
        <v>314</v>
      </c>
      <c r="G613" s="27">
        <v>1315</v>
      </c>
    </row>
    <row r="614" spans="1:7" x14ac:dyDescent="0.3">
      <c r="A614" s="136"/>
      <c r="B614" s="140" t="s">
        <v>81</v>
      </c>
      <c r="C614" s="11" t="s">
        <v>89</v>
      </c>
      <c r="D614" s="27">
        <v>317</v>
      </c>
      <c r="E614" s="27">
        <v>774</v>
      </c>
      <c r="F614" s="27">
        <v>205</v>
      </c>
      <c r="G614" s="27">
        <v>1296</v>
      </c>
    </row>
    <row r="615" spans="1:7" x14ac:dyDescent="0.3">
      <c r="A615" s="136"/>
      <c r="B615" s="140"/>
      <c r="C615" s="11" t="s">
        <v>83</v>
      </c>
      <c r="D615" s="27">
        <v>756</v>
      </c>
      <c r="E615" s="27">
        <v>69</v>
      </c>
      <c r="G615" s="27">
        <v>825</v>
      </c>
    </row>
    <row r="616" spans="1:7" x14ac:dyDescent="0.3">
      <c r="A616" s="136"/>
      <c r="B616" s="140"/>
      <c r="C616" s="11" t="s">
        <v>84</v>
      </c>
      <c r="D616" s="27">
        <v>422</v>
      </c>
      <c r="E616" s="27">
        <v>334</v>
      </c>
      <c r="F616" s="27">
        <v>183</v>
      </c>
      <c r="G616" s="27">
        <v>939</v>
      </c>
    </row>
    <row r="617" spans="1:7" x14ac:dyDescent="0.3">
      <c r="A617" s="136"/>
      <c r="B617" s="140"/>
      <c r="C617" s="11" t="s">
        <v>90</v>
      </c>
      <c r="D617" s="27">
        <v>233</v>
      </c>
      <c r="E617" s="27">
        <v>658</v>
      </c>
      <c r="F617" s="27">
        <v>258</v>
      </c>
      <c r="G617" s="27">
        <v>1149</v>
      </c>
    </row>
    <row r="618" spans="1:7" x14ac:dyDescent="0.3">
      <c r="A618" s="136"/>
      <c r="B618" s="140"/>
      <c r="C618" s="11" t="s">
        <v>88</v>
      </c>
      <c r="D618" s="27">
        <v>155</v>
      </c>
      <c r="E618" s="27">
        <v>117</v>
      </c>
      <c r="F618" s="27">
        <v>90</v>
      </c>
      <c r="G618" s="27">
        <v>362</v>
      </c>
    </row>
    <row r="619" spans="1:7" x14ac:dyDescent="0.3">
      <c r="A619" s="136"/>
      <c r="B619" s="140"/>
      <c r="C619" s="11" t="s">
        <v>75</v>
      </c>
      <c r="D619" s="27">
        <v>114</v>
      </c>
      <c r="E619" s="27">
        <v>674</v>
      </c>
      <c r="F619" s="27">
        <v>867</v>
      </c>
      <c r="G619" s="27">
        <v>1655</v>
      </c>
    </row>
    <row r="620" spans="1:7" ht="15" customHeight="1" x14ac:dyDescent="0.3">
      <c r="A620" s="136">
        <v>2026</v>
      </c>
      <c r="B620" s="137" t="s">
        <v>54</v>
      </c>
      <c r="C620" s="11" t="s">
        <v>56</v>
      </c>
      <c r="D620" s="62">
        <v>5187</v>
      </c>
      <c r="E620" s="62">
        <v>4639</v>
      </c>
      <c r="F620" s="62">
        <v>6486</v>
      </c>
      <c r="G620" s="27">
        <f>SUM(D620:F620)</f>
        <v>16312</v>
      </c>
    </row>
    <row r="621" spans="1:7" x14ac:dyDescent="0.3">
      <c r="A621" s="136"/>
      <c r="B621" s="137"/>
      <c r="C621" s="11" t="s">
        <v>87</v>
      </c>
      <c r="D621" s="62">
        <v>1278</v>
      </c>
      <c r="E621" s="62">
        <v>434</v>
      </c>
      <c r="F621" s="62"/>
      <c r="G621" s="27">
        <f t="shared" ref="G621:G647" si="0">SUM(D621:F621)</f>
        <v>1712</v>
      </c>
    </row>
    <row r="622" spans="1:7" x14ac:dyDescent="0.3">
      <c r="A622" s="136"/>
      <c r="B622" s="137"/>
      <c r="C622" s="11" t="s">
        <v>77</v>
      </c>
      <c r="D622" s="62">
        <v>362</v>
      </c>
      <c r="E622" s="62">
        <v>363</v>
      </c>
      <c r="F622" s="62">
        <v>166</v>
      </c>
      <c r="G622" s="27">
        <f t="shared" si="0"/>
        <v>891</v>
      </c>
    </row>
    <row r="623" spans="1:7" x14ac:dyDescent="0.3">
      <c r="A623" s="136"/>
      <c r="B623" s="137"/>
      <c r="C623" s="11" t="s">
        <v>57</v>
      </c>
      <c r="D623" s="62">
        <v>5735</v>
      </c>
      <c r="E623" s="62">
        <v>3786</v>
      </c>
      <c r="F623" s="62">
        <v>5125</v>
      </c>
      <c r="G623" s="27">
        <f t="shared" si="0"/>
        <v>14646</v>
      </c>
    </row>
    <row r="624" spans="1:7" x14ac:dyDescent="0.3">
      <c r="A624" s="136"/>
      <c r="B624" s="137"/>
      <c r="C624" s="11" t="s">
        <v>58</v>
      </c>
      <c r="D624" s="62">
        <v>447</v>
      </c>
      <c r="E624" s="62">
        <v>9</v>
      </c>
      <c r="F624" s="62">
        <v>262</v>
      </c>
      <c r="G624" s="27">
        <f t="shared" si="0"/>
        <v>718</v>
      </c>
    </row>
    <row r="625" spans="1:7" x14ac:dyDescent="0.3">
      <c r="A625" s="136"/>
      <c r="B625" s="137"/>
      <c r="C625" s="11" t="s">
        <v>78</v>
      </c>
      <c r="D625" s="62">
        <v>2059</v>
      </c>
      <c r="E625" s="62">
        <v>823</v>
      </c>
      <c r="F625" s="62">
        <v>3556</v>
      </c>
      <c r="G625" s="27">
        <f t="shared" si="0"/>
        <v>6438</v>
      </c>
    </row>
    <row r="626" spans="1:7" x14ac:dyDescent="0.3">
      <c r="A626" s="136"/>
      <c r="B626" s="137"/>
      <c r="C626" s="11" t="s">
        <v>62</v>
      </c>
      <c r="D626" s="62">
        <v>2320</v>
      </c>
      <c r="E626" s="62">
        <v>1521</v>
      </c>
      <c r="F626" s="62">
        <v>1921</v>
      </c>
      <c r="G626" s="27">
        <f t="shared" si="0"/>
        <v>5762</v>
      </c>
    </row>
    <row r="627" spans="1:7" x14ac:dyDescent="0.3">
      <c r="A627" s="136"/>
      <c r="B627" s="137"/>
      <c r="C627" s="11" t="s">
        <v>63</v>
      </c>
      <c r="D627" s="62">
        <v>1225</v>
      </c>
      <c r="E627" s="62">
        <v>99</v>
      </c>
      <c r="F627" s="62">
        <v>431</v>
      </c>
      <c r="G627" s="27">
        <f t="shared" si="0"/>
        <v>1755</v>
      </c>
    </row>
    <row r="628" spans="1:7" x14ac:dyDescent="0.3">
      <c r="A628" s="136"/>
      <c r="B628" s="137"/>
      <c r="C628" s="11" t="s">
        <v>64</v>
      </c>
      <c r="D628" s="62">
        <v>1008</v>
      </c>
      <c r="E628" s="62">
        <v>125</v>
      </c>
      <c r="F628" s="62">
        <v>1967</v>
      </c>
      <c r="G628" s="27">
        <f t="shared" si="0"/>
        <v>3100</v>
      </c>
    </row>
    <row r="629" spans="1:7" x14ac:dyDescent="0.3">
      <c r="A629" s="136"/>
      <c r="B629" s="137"/>
      <c r="C629" s="11" t="s">
        <v>65</v>
      </c>
      <c r="D629" s="62">
        <v>4644</v>
      </c>
      <c r="E629" s="62">
        <v>3094</v>
      </c>
      <c r="F629" s="62">
        <v>6268</v>
      </c>
      <c r="G629" s="27">
        <f t="shared" si="0"/>
        <v>14006</v>
      </c>
    </row>
    <row r="630" spans="1:7" x14ac:dyDescent="0.3">
      <c r="A630" s="136"/>
      <c r="B630" s="137"/>
      <c r="C630" s="11" t="s">
        <v>66</v>
      </c>
      <c r="D630" s="62">
        <v>57</v>
      </c>
      <c r="E630" s="62"/>
      <c r="F630" s="62"/>
      <c r="G630" s="27">
        <f t="shared" si="0"/>
        <v>57</v>
      </c>
    </row>
    <row r="631" spans="1:7" x14ac:dyDescent="0.3">
      <c r="A631" s="136"/>
      <c r="B631" s="137"/>
      <c r="C631" s="11" t="s">
        <v>79</v>
      </c>
      <c r="D631" s="62">
        <v>5266</v>
      </c>
      <c r="E631" s="62">
        <v>319</v>
      </c>
      <c r="F631" s="62">
        <v>1127</v>
      </c>
      <c r="G631" s="27">
        <f t="shared" si="0"/>
        <v>6712</v>
      </c>
    </row>
    <row r="632" spans="1:7" x14ac:dyDescent="0.3">
      <c r="A632" s="136"/>
      <c r="B632" s="137"/>
      <c r="C632" s="11" t="s">
        <v>67</v>
      </c>
      <c r="D632" s="62">
        <v>148</v>
      </c>
      <c r="E632" s="62">
        <v>65</v>
      </c>
      <c r="F632" s="62">
        <v>201</v>
      </c>
      <c r="G632" s="27">
        <f t="shared" si="0"/>
        <v>414</v>
      </c>
    </row>
    <row r="633" spans="1:7" x14ac:dyDescent="0.3">
      <c r="A633" s="136"/>
      <c r="B633" s="137"/>
      <c r="C633" s="11" t="s">
        <v>68</v>
      </c>
      <c r="D633" s="62">
        <v>10709</v>
      </c>
      <c r="E633" s="62">
        <v>8053</v>
      </c>
      <c r="F633" s="62">
        <v>11299</v>
      </c>
      <c r="G633" s="27">
        <f t="shared" si="0"/>
        <v>30061</v>
      </c>
    </row>
    <row r="634" spans="1:7" x14ac:dyDescent="0.3">
      <c r="A634" s="136"/>
      <c r="B634" s="137"/>
      <c r="C634" s="11" t="s">
        <v>80</v>
      </c>
      <c r="D634" s="62">
        <v>7229</v>
      </c>
      <c r="E634" s="62">
        <v>6376</v>
      </c>
      <c r="F634" s="62">
        <v>8328</v>
      </c>
      <c r="G634" s="27">
        <f t="shared" si="0"/>
        <v>21933</v>
      </c>
    </row>
    <row r="635" spans="1:7" x14ac:dyDescent="0.3">
      <c r="A635" s="136"/>
      <c r="B635" s="137"/>
      <c r="C635" s="11" t="s">
        <v>69</v>
      </c>
      <c r="D635" s="62">
        <v>5584</v>
      </c>
      <c r="E635" s="62">
        <v>1984</v>
      </c>
      <c r="F635" s="62">
        <v>4754</v>
      </c>
      <c r="G635" s="27">
        <f t="shared" si="0"/>
        <v>12322</v>
      </c>
    </row>
    <row r="636" spans="1:7" x14ac:dyDescent="0.3">
      <c r="A636" s="136"/>
      <c r="B636" s="137"/>
      <c r="C636" s="11" t="s">
        <v>70</v>
      </c>
      <c r="D636" s="62">
        <v>2774</v>
      </c>
      <c r="E636" s="62">
        <v>1716</v>
      </c>
      <c r="F636" s="62">
        <v>3342</v>
      </c>
      <c r="G636" s="27">
        <f t="shared" si="0"/>
        <v>7832</v>
      </c>
    </row>
    <row r="637" spans="1:7" x14ac:dyDescent="0.3">
      <c r="A637" s="136"/>
      <c r="B637" s="137"/>
      <c r="C637" s="11" t="s">
        <v>71</v>
      </c>
      <c r="D637" s="62">
        <v>14045</v>
      </c>
      <c r="E637" s="62">
        <v>7250</v>
      </c>
      <c r="F637" s="62">
        <v>9906</v>
      </c>
      <c r="G637" s="27">
        <f t="shared" si="0"/>
        <v>31201</v>
      </c>
    </row>
    <row r="638" spans="1:7" x14ac:dyDescent="0.3">
      <c r="A638" s="136"/>
      <c r="B638" s="137"/>
      <c r="C638" s="11" t="s">
        <v>72</v>
      </c>
      <c r="D638" s="62">
        <v>14218</v>
      </c>
      <c r="E638" s="62">
        <v>8310</v>
      </c>
      <c r="F638" s="62">
        <v>10521</v>
      </c>
      <c r="G638" s="27">
        <f t="shared" si="0"/>
        <v>33049</v>
      </c>
    </row>
    <row r="639" spans="1:7" x14ac:dyDescent="0.3">
      <c r="A639" s="136"/>
      <c r="B639" s="137"/>
      <c r="C639" s="11" t="s">
        <v>73</v>
      </c>
      <c r="D639" s="62">
        <v>6621</v>
      </c>
      <c r="E639" s="62">
        <v>5444</v>
      </c>
      <c r="F639" s="62">
        <v>7515</v>
      </c>
      <c r="G639" s="27">
        <f t="shared" si="0"/>
        <v>19580</v>
      </c>
    </row>
    <row r="640" spans="1:7" x14ac:dyDescent="0.3">
      <c r="A640" s="136"/>
      <c r="B640" s="137"/>
      <c r="C640" s="11" t="s">
        <v>74</v>
      </c>
      <c r="D640" s="62">
        <v>806</v>
      </c>
      <c r="E640" s="62">
        <v>165</v>
      </c>
      <c r="F640" s="62">
        <v>312</v>
      </c>
      <c r="G640" s="27">
        <f t="shared" si="0"/>
        <v>1283</v>
      </c>
    </row>
    <row r="641" spans="1:7" x14ac:dyDescent="0.3">
      <c r="A641" s="136"/>
      <c r="B641" s="137"/>
      <c r="C641" s="11" t="s">
        <v>75</v>
      </c>
      <c r="D641" s="62">
        <v>162</v>
      </c>
      <c r="E641" s="62">
        <v>789</v>
      </c>
      <c r="F641" s="62">
        <v>1107</v>
      </c>
      <c r="G641" s="27">
        <f t="shared" si="0"/>
        <v>2058</v>
      </c>
    </row>
    <row r="642" spans="1:7" x14ac:dyDescent="0.3">
      <c r="A642" s="136"/>
      <c r="B642" s="140" t="s">
        <v>81</v>
      </c>
      <c r="C642" s="11" t="s">
        <v>89</v>
      </c>
      <c r="D642" s="62">
        <v>399</v>
      </c>
      <c r="E642" s="62">
        <v>734</v>
      </c>
      <c r="F642" s="62">
        <v>175</v>
      </c>
      <c r="G642" s="27">
        <f t="shared" si="0"/>
        <v>1308</v>
      </c>
    </row>
    <row r="643" spans="1:7" x14ac:dyDescent="0.3">
      <c r="A643" s="136"/>
      <c r="B643" s="140"/>
      <c r="C643" s="11" t="s">
        <v>83</v>
      </c>
      <c r="D643" s="62">
        <v>709</v>
      </c>
      <c r="E643" s="62">
        <v>43</v>
      </c>
      <c r="F643" s="62"/>
      <c r="G643" s="27">
        <f t="shared" si="0"/>
        <v>752</v>
      </c>
    </row>
    <row r="644" spans="1:7" x14ac:dyDescent="0.3">
      <c r="A644" s="136"/>
      <c r="B644" s="140"/>
      <c r="C644" s="11" t="s">
        <v>92</v>
      </c>
      <c r="D644" s="62">
        <v>59</v>
      </c>
      <c r="E644" s="62">
        <v>218</v>
      </c>
      <c r="F644" s="62">
        <v>547</v>
      </c>
      <c r="G644" s="27">
        <f t="shared" si="0"/>
        <v>824</v>
      </c>
    </row>
    <row r="645" spans="1:7" x14ac:dyDescent="0.3">
      <c r="A645" s="136"/>
      <c r="B645" s="140"/>
      <c r="C645" s="11" t="s">
        <v>84</v>
      </c>
      <c r="D645" s="62">
        <v>513</v>
      </c>
      <c r="E645" s="62">
        <v>209</v>
      </c>
      <c r="F645" s="62">
        <v>196</v>
      </c>
      <c r="G645" s="27">
        <f t="shared" si="0"/>
        <v>918</v>
      </c>
    </row>
    <row r="646" spans="1:7" x14ac:dyDescent="0.3">
      <c r="A646" s="136"/>
      <c r="B646" s="140"/>
      <c r="C646" s="11" t="s">
        <v>90</v>
      </c>
      <c r="D646" s="62">
        <v>268</v>
      </c>
      <c r="E646" s="62">
        <v>913</v>
      </c>
      <c r="F646" s="62">
        <v>317</v>
      </c>
      <c r="G646" s="27">
        <f t="shared" si="0"/>
        <v>1498</v>
      </c>
    </row>
    <row r="647" spans="1:7" x14ac:dyDescent="0.3">
      <c r="A647" s="136"/>
      <c r="B647" s="140"/>
      <c r="C647" s="11" t="s">
        <v>88</v>
      </c>
      <c r="D647" s="62">
        <v>153</v>
      </c>
      <c r="E647" s="62">
        <v>107</v>
      </c>
      <c r="F647" s="62">
        <v>84</v>
      </c>
      <c r="G647" s="27">
        <f t="shared" si="0"/>
        <v>344</v>
      </c>
    </row>
    <row r="648" spans="1:7" x14ac:dyDescent="0.3">
      <c r="E648" s="27"/>
      <c r="F648" s="27"/>
    </row>
    <row r="649" spans="1:7" x14ac:dyDescent="0.3">
      <c r="F649" s="27"/>
    </row>
    <row r="650" spans="1:7" x14ac:dyDescent="0.3">
      <c r="F650" s="27"/>
    </row>
  </sheetData>
  <mergeCells count="80">
    <mergeCell ref="A620:A647"/>
    <mergeCell ref="B642:B647"/>
    <mergeCell ref="B620:B641"/>
    <mergeCell ref="A4:A28"/>
    <mergeCell ref="B4:B23"/>
    <mergeCell ref="B24:B28"/>
    <mergeCell ref="A29:A53"/>
    <mergeCell ref="B29:B48"/>
    <mergeCell ref="B49:B53"/>
    <mergeCell ref="A54:A78"/>
    <mergeCell ref="B54:B73"/>
    <mergeCell ref="B74:B78"/>
    <mergeCell ref="A79:A103"/>
    <mergeCell ref="B79:B98"/>
    <mergeCell ref="B99:B103"/>
    <mergeCell ref="A104:A128"/>
    <mergeCell ref="B104:B123"/>
    <mergeCell ref="B124:B128"/>
    <mergeCell ref="A129:A153"/>
    <mergeCell ref="B129:B148"/>
    <mergeCell ref="B149:B153"/>
    <mergeCell ref="A154:A178"/>
    <mergeCell ref="B154:B173"/>
    <mergeCell ref="B174:B178"/>
    <mergeCell ref="A179:A203"/>
    <mergeCell ref="B179:B198"/>
    <mergeCell ref="B199:B203"/>
    <mergeCell ref="A204:A228"/>
    <mergeCell ref="B204:B223"/>
    <mergeCell ref="B224:B228"/>
    <mergeCell ref="A229:A251"/>
    <mergeCell ref="B229:B248"/>
    <mergeCell ref="B249:B251"/>
    <mergeCell ref="A252:A274"/>
    <mergeCell ref="B252:B271"/>
    <mergeCell ref="B272:B274"/>
    <mergeCell ref="A275:A297"/>
    <mergeCell ref="B275:B294"/>
    <mergeCell ref="B295:B297"/>
    <mergeCell ref="A298:A320"/>
    <mergeCell ref="B298:B317"/>
    <mergeCell ref="B318:B320"/>
    <mergeCell ref="A321:A343"/>
    <mergeCell ref="B321:B340"/>
    <mergeCell ref="B341:B343"/>
    <mergeCell ref="A344:A366"/>
    <mergeCell ref="B344:B363"/>
    <mergeCell ref="B364:B366"/>
    <mergeCell ref="A367:A390"/>
    <mergeCell ref="B367:B387"/>
    <mergeCell ref="B388:B390"/>
    <mergeCell ref="A391:A414"/>
    <mergeCell ref="B391:B411"/>
    <mergeCell ref="B412:B414"/>
    <mergeCell ref="A415:A438"/>
    <mergeCell ref="B415:B435"/>
    <mergeCell ref="B436:B438"/>
    <mergeCell ref="B535:B539"/>
    <mergeCell ref="A439:A462"/>
    <mergeCell ref="B439:B459"/>
    <mergeCell ref="B460:B462"/>
    <mergeCell ref="A463:A487"/>
    <mergeCell ref="B463:B483"/>
    <mergeCell ref="B484:B487"/>
    <mergeCell ref="B3:C3"/>
    <mergeCell ref="A1:G1"/>
    <mergeCell ref="A593:A619"/>
    <mergeCell ref="B593:B613"/>
    <mergeCell ref="B614:B619"/>
    <mergeCell ref="A540:A565"/>
    <mergeCell ref="B540:B560"/>
    <mergeCell ref="B561:B565"/>
    <mergeCell ref="A566:A592"/>
    <mergeCell ref="B566:B586"/>
    <mergeCell ref="B587:B592"/>
    <mergeCell ref="A488:A513"/>
    <mergeCell ref="B488:B508"/>
    <mergeCell ref="B509:B513"/>
    <mergeCell ref="A514:A539"/>
    <mergeCell ref="B514:B534"/>
  </mergeCells>
  <pageMargins left="0.7" right="0.7" top="0.75" bottom="0.75" header="0.3" footer="0.3"/>
  <ignoredErrors>
    <ignoredError sqref="A4:B53 A54:G647"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8AC38A-AA06-448C-AE77-79B022ABD45D}">
  <sheetPr>
    <tabColor theme="5" tint="-0.249977111117893"/>
  </sheetPr>
  <dimension ref="A1:G165"/>
  <sheetViews>
    <sheetView workbookViewId="0">
      <pane ySplit="3" topLeftCell="A4" activePane="bottomLeft" state="frozen"/>
      <selection pane="bottomLeft" activeCell="A3" sqref="A3"/>
    </sheetView>
  </sheetViews>
  <sheetFormatPr defaultColWidth="9.109375" defaultRowHeight="14.4" x14ac:dyDescent="0.3"/>
  <cols>
    <col min="1" max="1" width="16.5546875" style="3" bestFit="1" customWidth="1"/>
    <col min="2" max="2" width="14" style="4" customWidth="1"/>
    <col min="3" max="3" width="25.109375" style="1" customWidth="1"/>
    <col min="4" max="7" width="12.44140625" style="61" customWidth="1"/>
    <col min="8" max="16384" width="9.109375" style="1"/>
  </cols>
  <sheetData>
    <row r="1" spans="1:7" s="80" customFormat="1" ht="52.95" customHeight="1" x14ac:dyDescent="0.3">
      <c r="A1" s="130" t="e" vm="1">
        <v>#VALUE!</v>
      </c>
      <c r="B1" s="130"/>
      <c r="C1" s="130"/>
      <c r="D1" s="130"/>
      <c r="E1" s="130"/>
      <c r="F1" s="130"/>
      <c r="G1" s="131"/>
    </row>
    <row r="2" spans="1:7" s="80" customFormat="1" ht="15" thickBot="1" x14ac:dyDescent="0.35">
      <c r="A2" s="81"/>
      <c r="B2" s="82"/>
      <c r="C2" s="83"/>
      <c r="D2" s="83"/>
      <c r="E2" s="83"/>
      <c r="F2" s="83"/>
      <c r="G2" s="83"/>
    </row>
    <row r="3" spans="1:7" s="72" customFormat="1" ht="15" thickBot="1" x14ac:dyDescent="0.35">
      <c r="A3" s="92" t="s">
        <v>51</v>
      </c>
      <c r="B3" s="152" t="s">
        <v>52</v>
      </c>
      <c r="C3" s="152"/>
      <c r="D3" s="151" t="s">
        <v>17</v>
      </c>
      <c r="E3" s="151" t="s">
        <v>18</v>
      </c>
      <c r="F3" s="151" t="s">
        <v>19</v>
      </c>
      <c r="G3" s="151" t="s">
        <v>53</v>
      </c>
    </row>
    <row r="4" spans="1:7" x14ac:dyDescent="0.3">
      <c r="A4" s="136" t="s">
        <v>26</v>
      </c>
      <c r="B4" s="140" t="s">
        <v>54</v>
      </c>
      <c r="C4" s="11" t="s">
        <v>58</v>
      </c>
      <c r="D4" s="27">
        <v>16</v>
      </c>
      <c r="E4" s="27">
        <v>15</v>
      </c>
      <c r="G4" s="27">
        <v>31</v>
      </c>
    </row>
    <row r="5" spans="1:7" x14ac:dyDescent="0.3">
      <c r="A5" s="136"/>
      <c r="B5" s="140"/>
      <c r="C5" s="11" t="s">
        <v>66</v>
      </c>
      <c r="D5" s="27">
        <v>175</v>
      </c>
      <c r="E5" s="27">
        <v>10</v>
      </c>
      <c r="F5" s="27">
        <v>79</v>
      </c>
      <c r="G5" s="27">
        <v>264</v>
      </c>
    </row>
    <row r="6" spans="1:7" x14ac:dyDescent="0.3">
      <c r="A6" s="136"/>
      <c r="B6" s="140" t="s">
        <v>76</v>
      </c>
      <c r="C6" s="11" t="s">
        <v>57</v>
      </c>
      <c r="F6" s="27">
        <v>60</v>
      </c>
      <c r="G6" s="27">
        <v>60</v>
      </c>
    </row>
    <row r="7" spans="1:7" x14ac:dyDescent="0.3">
      <c r="A7" s="136"/>
      <c r="B7" s="140"/>
      <c r="C7" s="11" t="s">
        <v>62</v>
      </c>
      <c r="D7" s="27">
        <v>11</v>
      </c>
      <c r="F7" s="27">
        <v>113</v>
      </c>
      <c r="G7" s="27">
        <v>124</v>
      </c>
    </row>
    <row r="8" spans="1:7" x14ac:dyDescent="0.3">
      <c r="A8" s="136"/>
      <c r="B8" s="140"/>
      <c r="C8" s="11" t="s">
        <v>69</v>
      </c>
      <c r="E8" s="27">
        <v>15</v>
      </c>
      <c r="F8" s="27">
        <v>46</v>
      </c>
      <c r="G8" s="27">
        <v>61</v>
      </c>
    </row>
    <row r="9" spans="1:7" x14ac:dyDescent="0.3">
      <c r="A9" s="136"/>
      <c r="B9" s="140"/>
      <c r="C9" s="11" t="s">
        <v>70</v>
      </c>
      <c r="E9" s="27">
        <v>12</v>
      </c>
      <c r="G9" s="27">
        <v>12</v>
      </c>
    </row>
    <row r="10" spans="1:7" x14ac:dyDescent="0.3">
      <c r="A10" s="136"/>
      <c r="B10" s="140"/>
      <c r="C10" s="11" t="s">
        <v>71</v>
      </c>
      <c r="F10" s="27">
        <v>112</v>
      </c>
      <c r="G10" s="27">
        <v>112</v>
      </c>
    </row>
    <row r="11" spans="1:7" x14ac:dyDescent="0.3">
      <c r="A11" s="136"/>
      <c r="B11" s="140"/>
      <c r="C11" s="11" t="s">
        <v>72</v>
      </c>
      <c r="F11" s="27">
        <v>126</v>
      </c>
      <c r="G11" s="27">
        <v>126</v>
      </c>
    </row>
    <row r="12" spans="1:7" x14ac:dyDescent="0.3">
      <c r="A12" s="136" t="s">
        <v>27</v>
      </c>
      <c r="B12" s="140" t="s">
        <v>54</v>
      </c>
      <c r="C12" s="11" t="s">
        <v>58</v>
      </c>
      <c r="D12" s="27">
        <v>23</v>
      </c>
      <c r="E12" s="27">
        <v>15</v>
      </c>
      <c r="G12" s="27">
        <v>38</v>
      </c>
    </row>
    <row r="13" spans="1:7" x14ac:dyDescent="0.3">
      <c r="A13" s="136"/>
      <c r="B13" s="140"/>
      <c r="C13" s="11" t="s">
        <v>66</v>
      </c>
      <c r="D13" s="27">
        <v>178</v>
      </c>
      <c r="E13" s="27">
        <v>11</v>
      </c>
      <c r="F13" s="27">
        <v>81</v>
      </c>
      <c r="G13" s="27">
        <v>270</v>
      </c>
    </row>
    <row r="14" spans="1:7" x14ac:dyDescent="0.3">
      <c r="A14" s="136"/>
      <c r="B14" s="140" t="s">
        <v>76</v>
      </c>
      <c r="C14" s="11" t="s">
        <v>57</v>
      </c>
      <c r="F14" s="27">
        <v>29</v>
      </c>
      <c r="G14" s="27">
        <v>29</v>
      </c>
    </row>
    <row r="15" spans="1:7" x14ac:dyDescent="0.3">
      <c r="A15" s="136"/>
      <c r="B15" s="140"/>
      <c r="C15" s="11" t="s">
        <v>62</v>
      </c>
      <c r="E15" s="27">
        <v>6</v>
      </c>
      <c r="F15" s="27">
        <v>91</v>
      </c>
      <c r="G15" s="27">
        <v>97</v>
      </c>
    </row>
    <row r="16" spans="1:7" x14ac:dyDescent="0.3">
      <c r="A16" s="136"/>
      <c r="B16" s="140"/>
      <c r="C16" s="11" t="s">
        <v>69</v>
      </c>
      <c r="E16" s="27">
        <v>21</v>
      </c>
      <c r="G16" s="27">
        <v>21</v>
      </c>
    </row>
    <row r="17" spans="1:7" x14ac:dyDescent="0.3">
      <c r="A17" s="136"/>
      <c r="B17" s="140"/>
      <c r="C17" s="11" t="s">
        <v>71</v>
      </c>
      <c r="E17" s="27">
        <v>16</v>
      </c>
      <c r="G17" s="27">
        <v>16</v>
      </c>
    </row>
    <row r="18" spans="1:7" x14ac:dyDescent="0.3">
      <c r="A18" s="136"/>
      <c r="B18" s="140"/>
      <c r="C18" s="11" t="s">
        <v>72</v>
      </c>
      <c r="E18" s="27">
        <v>16</v>
      </c>
      <c r="G18" s="27">
        <v>16</v>
      </c>
    </row>
    <row r="19" spans="1:7" x14ac:dyDescent="0.3">
      <c r="A19" s="136" t="s">
        <v>28</v>
      </c>
      <c r="B19" s="140" t="s">
        <v>54</v>
      </c>
      <c r="C19" s="11" t="s">
        <v>58</v>
      </c>
      <c r="D19" s="27">
        <v>18</v>
      </c>
      <c r="G19" s="27">
        <v>18</v>
      </c>
    </row>
    <row r="20" spans="1:7" x14ac:dyDescent="0.3">
      <c r="A20" s="136"/>
      <c r="B20" s="140"/>
      <c r="C20" s="11" t="s">
        <v>66</v>
      </c>
      <c r="D20" s="27">
        <v>195</v>
      </c>
      <c r="E20" s="27">
        <v>11</v>
      </c>
      <c r="F20" s="27">
        <v>59</v>
      </c>
      <c r="G20" s="27">
        <v>265</v>
      </c>
    </row>
    <row r="21" spans="1:7" x14ac:dyDescent="0.3">
      <c r="A21" s="136"/>
      <c r="B21" s="140" t="s">
        <v>76</v>
      </c>
      <c r="C21" s="11" t="s">
        <v>57</v>
      </c>
      <c r="F21" s="27">
        <v>17</v>
      </c>
      <c r="G21" s="27">
        <v>17</v>
      </c>
    </row>
    <row r="22" spans="1:7" x14ac:dyDescent="0.3">
      <c r="A22" s="136"/>
      <c r="B22" s="140"/>
      <c r="C22" s="11" t="s">
        <v>62</v>
      </c>
      <c r="E22" s="27">
        <v>10</v>
      </c>
      <c r="F22" s="27">
        <v>81</v>
      </c>
      <c r="G22" s="27">
        <v>91</v>
      </c>
    </row>
    <row r="23" spans="1:7" x14ac:dyDescent="0.3">
      <c r="A23" s="136"/>
      <c r="B23" s="140"/>
      <c r="C23" s="11" t="s">
        <v>69</v>
      </c>
      <c r="E23" s="27">
        <v>13</v>
      </c>
      <c r="G23" s="27">
        <v>13</v>
      </c>
    </row>
    <row r="24" spans="1:7" x14ac:dyDescent="0.3">
      <c r="A24" s="136"/>
      <c r="B24" s="140"/>
      <c r="C24" s="11" t="s">
        <v>71</v>
      </c>
      <c r="E24" s="27">
        <v>24</v>
      </c>
      <c r="G24" s="27">
        <v>24</v>
      </c>
    </row>
    <row r="25" spans="1:7" x14ac:dyDescent="0.3">
      <c r="A25" s="136"/>
      <c r="B25" s="140"/>
      <c r="C25" s="11" t="s">
        <v>72</v>
      </c>
      <c r="E25" s="27">
        <v>24</v>
      </c>
      <c r="G25" s="27">
        <v>24</v>
      </c>
    </row>
    <row r="26" spans="1:7" x14ac:dyDescent="0.3">
      <c r="A26" s="136" t="s">
        <v>29</v>
      </c>
      <c r="B26" s="140" t="s">
        <v>54</v>
      </c>
      <c r="C26" s="11" t="s">
        <v>58</v>
      </c>
      <c r="D26" s="27">
        <v>14</v>
      </c>
      <c r="G26" s="27">
        <v>14</v>
      </c>
    </row>
    <row r="27" spans="1:7" x14ac:dyDescent="0.3">
      <c r="A27" s="136"/>
      <c r="B27" s="140"/>
      <c r="C27" s="11" t="s">
        <v>66</v>
      </c>
      <c r="D27" s="27">
        <v>160</v>
      </c>
      <c r="E27" s="27">
        <v>8</v>
      </c>
      <c r="F27" s="27">
        <v>65</v>
      </c>
      <c r="G27" s="27">
        <v>233</v>
      </c>
    </row>
    <row r="28" spans="1:7" x14ac:dyDescent="0.3">
      <c r="A28" s="136"/>
      <c r="B28" s="140"/>
      <c r="C28" s="11" t="s">
        <v>67</v>
      </c>
      <c r="F28" s="27">
        <v>13</v>
      </c>
      <c r="G28" s="27">
        <v>13</v>
      </c>
    </row>
    <row r="29" spans="1:7" x14ac:dyDescent="0.3">
      <c r="A29" s="136"/>
      <c r="B29" s="140" t="s">
        <v>76</v>
      </c>
      <c r="C29" s="11" t="s">
        <v>57</v>
      </c>
      <c r="F29" s="27">
        <v>10</v>
      </c>
      <c r="G29" s="27">
        <v>10</v>
      </c>
    </row>
    <row r="30" spans="1:7" x14ac:dyDescent="0.3">
      <c r="A30" s="136"/>
      <c r="B30" s="140"/>
      <c r="C30" s="11" t="s">
        <v>62</v>
      </c>
      <c r="E30" s="27">
        <v>5</v>
      </c>
      <c r="F30" s="27">
        <v>40</v>
      </c>
      <c r="G30" s="27">
        <v>45</v>
      </c>
    </row>
    <row r="31" spans="1:7" x14ac:dyDescent="0.3">
      <c r="A31" s="136"/>
      <c r="B31" s="140"/>
      <c r="C31" s="11" t="s">
        <v>69</v>
      </c>
      <c r="E31" s="27">
        <v>14</v>
      </c>
      <c r="G31" s="27">
        <v>14</v>
      </c>
    </row>
    <row r="32" spans="1:7" x14ac:dyDescent="0.3">
      <c r="A32" s="136"/>
      <c r="B32" s="140"/>
      <c r="C32" s="11" t="s">
        <v>71</v>
      </c>
      <c r="E32" s="27">
        <v>22</v>
      </c>
      <c r="G32" s="27">
        <v>22</v>
      </c>
    </row>
    <row r="33" spans="1:7" x14ac:dyDescent="0.3">
      <c r="A33" s="136"/>
      <c r="B33" s="140"/>
      <c r="C33" s="11" t="s">
        <v>72</v>
      </c>
      <c r="E33" s="27">
        <v>21</v>
      </c>
      <c r="G33" s="27">
        <v>21</v>
      </c>
    </row>
    <row r="34" spans="1:7" x14ac:dyDescent="0.3">
      <c r="A34" s="136" t="s">
        <v>30</v>
      </c>
      <c r="B34" s="140" t="s">
        <v>54</v>
      </c>
      <c r="C34" s="11" t="s">
        <v>58</v>
      </c>
      <c r="D34" s="27">
        <v>25</v>
      </c>
      <c r="G34" s="27">
        <v>25</v>
      </c>
    </row>
    <row r="35" spans="1:7" x14ac:dyDescent="0.3">
      <c r="A35" s="136"/>
      <c r="B35" s="140"/>
      <c r="C35" s="11" t="s">
        <v>66</v>
      </c>
      <c r="D35" s="27">
        <v>175</v>
      </c>
      <c r="E35" s="27">
        <v>11</v>
      </c>
      <c r="F35" s="27">
        <v>80</v>
      </c>
      <c r="G35" s="27">
        <v>266</v>
      </c>
    </row>
    <row r="36" spans="1:7" x14ac:dyDescent="0.3">
      <c r="A36" s="136"/>
      <c r="B36" s="140"/>
      <c r="C36" s="11" t="s">
        <v>67</v>
      </c>
      <c r="F36" s="27">
        <v>18</v>
      </c>
      <c r="G36" s="27">
        <v>18</v>
      </c>
    </row>
    <row r="37" spans="1:7" x14ac:dyDescent="0.3">
      <c r="A37" s="136"/>
      <c r="B37" s="140" t="s">
        <v>76</v>
      </c>
      <c r="C37" s="11" t="s">
        <v>62</v>
      </c>
      <c r="E37" s="27">
        <v>5</v>
      </c>
      <c r="F37" s="27">
        <v>28</v>
      </c>
      <c r="G37" s="27">
        <v>33</v>
      </c>
    </row>
    <row r="38" spans="1:7" x14ac:dyDescent="0.3">
      <c r="A38" s="136"/>
      <c r="B38" s="140"/>
      <c r="C38" s="11" t="s">
        <v>69</v>
      </c>
      <c r="E38" s="27">
        <v>17</v>
      </c>
      <c r="G38" s="27">
        <v>17</v>
      </c>
    </row>
    <row r="39" spans="1:7" x14ac:dyDescent="0.3">
      <c r="A39" s="136"/>
      <c r="B39" s="140"/>
      <c r="C39" s="11" t="s">
        <v>71</v>
      </c>
      <c r="E39" s="27">
        <v>30</v>
      </c>
      <c r="G39" s="27">
        <v>30</v>
      </c>
    </row>
    <row r="40" spans="1:7" x14ac:dyDescent="0.3">
      <c r="A40" s="136"/>
      <c r="B40" s="140"/>
      <c r="C40" s="11" t="s">
        <v>72</v>
      </c>
      <c r="E40" s="27">
        <v>27</v>
      </c>
      <c r="G40" s="27">
        <v>27</v>
      </c>
    </row>
    <row r="41" spans="1:7" x14ac:dyDescent="0.3">
      <c r="A41" s="136" t="s">
        <v>31</v>
      </c>
      <c r="B41" s="140" t="s">
        <v>54</v>
      </c>
      <c r="C41" s="11" t="s">
        <v>58</v>
      </c>
      <c r="D41" s="27">
        <v>15</v>
      </c>
      <c r="G41" s="27">
        <v>15</v>
      </c>
    </row>
    <row r="42" spans="1:7" x14ac:dyDescent="0.3">
      <c r="A42" s="136"/>
      <c r="B42" s="140"/>
      <c r="C42" s="11" t="s">
        <v>66</v>
      </c>
      <c r="D42" s="27">
        <v>167</v>
      </c>
      <c r="E42" s="27">
        <v>21</v>
      </c>
      <c r="F42" s="27">
        <v>62</v>
      </c>
      <c r="G42" s="27">
        <v>250</v>
      </c>
    </row>
    <row r="43" spans="1:7" x14ac:dyDescent="0.3">
      <c r="A43" s="136"/>
      <c r="B43" s="140"/>
      <c r="C43" s="11" t="s">
        <v>67</v>
      </c>
      <c r="F43" s="27">
        <v>13</v>
      </c>
      <c r="G43" s="27">
        <v>13</v>
      </c>
    </row>
    <row r="44" spans="1:7" x14ac:dyDescent="0.3">
      <c r="A44" s="136"/>
      <c r="B44" s="140" t="s">
        <v>76</v>
      </c>
      <c r="C44" s="11" t="s">
        <v>62</v>
      </c>
      <c r="E44" s="27">
        <v>5</v>
      </c>
      <c r="F44" s="27">
        <v>30</v>
      </c>
      <c r="G44" s="27">
        <v>35</v>
      </c>
    </row>
    <row r="45" spans="1:7" x14ac:dyDescent="0.3">
      <c r="A45" s="136"/>
      <c r="B45" s="140"/>
      <c r="C45" s="11" t="s">
        <v>69</v>
      </c>
      <c r="E45" s="27">
        <v>18</v>
      </c>
      <c r="G45" s="27">
        <v>18</v>
      </c>
    </row>
    <row r="46" spans="1:7" x14ac:dyDescent="0.3">
      <c r="A46" s="136"/>
      <c r="B46" s="140"/>
      <c r="C46" s="11" t="s">
        <v>71</v>
      </c>
      <c r="E46" s="27">
        <v>33</v>
      </c>
      <c r="G46" s="27">
        <v>33</v>
      </c>
    </row>
    <row r="47" spans="1:7" x14ac:dyDescent="0.3">
      <c r="A47" s="136"/>
      <c r="B47" s="140"/>
      <c r="C47" s="11" t="s">
        <v>72</v>
      </c>
      <c r="E47" s="27">
        <v>32</v>
      </c>
      <c r="G47" s="27">
        <v>32</v>
      </c>
    </row>
    <row r="48" spans="1:7" x14ac:dyDescent="0.3">
      <c r="A48" s="136" t="s">
        <v>32</v>
      </c>
      <c r="B48" s="140" t="s">
        <v>54</v>
      </c>
      <c r="C48" s="11" t="s">
        <v>58</v>
      </c>
      <c r="D48" s="27">
        <v>17</v>
      </c>
      <c r="G48" s="27">
        <v>17</v>
      </c>
    </row>
    <row r="49" spans="1:7" x14ac:dyDescent="0.3">
      <c r="A49" s="136"/>
      <c r="B49" s="140"/>
      <c r="C49" s="11" t="s">
        <v>66</v>
      </c>
      <c r="D49" s="27">
        <v>196</v>
      </c>
      <c r="E49" s="27">
        <v>26</v>
      </c>
      <c r="F49" s="27">
        <v>60</v>
      </c>
      <c r="G49" s="27">
        <v>282</v>
      </c>
    </row>
    <row r="50" spans="1:7" x14ac:dyDescent="0.3">
      <c r="A50" s="136"/>
      <c r="B50" s="140"/>
      <c r="C50" s="11" t="s">
        <v>67</v>
      </c>
      <c r="F50" s="27">
        <v>22</v>
      </c>
      <c r="G50" s="27">
        <v>22</v>
      </c>
    </row>
    <row r="51" spans="1:7" x14ac:dyDescent="0.3">
      <c r="A51" s="136"/>
      <c r="B51" s="140" t="s">
        <v>76</v>
      </c>
      <c r="C51" s="11" t="s">
        <v>57</v>
      </c>
      <c r="E51" s="27">
        <v>8</v>
      </c>
      <c r="G51" s="27">
        <v>8</v>
      </c>
    </row>
    <row r="52" spans="1:7" x14ac:dyDescent="0.3">
      <c r="A52" s="136"/>
      <c r="B52" s="140"/>
      <c r="C52" s="11" t="s">
        <v>62</v>
      </c>
      <c r="E52" s="27">
        <v>6</v>
      </c>
      <c r="F52" s="27">
        <v>55</v>
      </c>
      <c r="G52" s="27">
        <v>61</v>
      </c>
    </row>
    <row r="53" spans="1:7" x14ac:dyDescent="0.3">
      <c r="A53" s="136"/>
      <c r="B53" s="140"/>
      <c r="C53" s="11" t="s">
        <v>69</v>
      </c>
      <c r="E53" s="27">
        <v>24</v>
      </c>
      <c r="G53" s="27">
        <v>24</v>
      </c>
    </row>
    <row r="54" spans="1:7" x14ac:dyDescent="0.3">
      <c r="A54" s="136"/>
      <c r="B54" s="140"/>
      <c r="C54" s="11" t="s">
        <v>71</v>
      </c>
      <c r="E54" s="27">
        <v>48</v>
      </c>
      <c r="G54" s="27">
        <v>48</v>
      </c>
    </row>
    <row r="55" spans="1:7" x14ac:dyDescent="0.3">
      <c r="A55" s="136"/>
      <c r="B55" s="140"/>
      <c r="C55" s="11" t="s">
        <v>72</v>
      </c>
      <c r="E55" s="27">
        <v>48</v>
      </c>
      <c r="G55" s="27">
        <v>48</v>
      </c>
    </row>
    <row r="56" spans="1:7" x14ac:dyDescent="0.3">
      <c r="A56" s="136" t="s">
        <v>33</v>
      </c>
      <c r="B56" s="140" t="s">
        <v>54</v>
      </c>
      <c r="C56" s="11" t="s">
        <v>58</v>
      </c>
      <c r="D56" s="27">
        <v>16</v>
      </c>
      <c r="G56" s="27">
        <v>16</v>
      </c>
    </row>
    <row r="57" spans="1:7" x14ac:dyDescent="0.3">
      <c r="A57" s="136"/>
      <c r="B57" s="140"/>
      <c r="C57" s="11" t="s">
        <v>66</v>
      </c>
      <c r="D57" s="27">
        <v>170</v>
      </c>
      <c r="E57" s="27">
        <v>25</v>
      </c>
      <c r="F57" s="27">
        <v>58</v>
      </c>
      <c r="G57" s="27">
        <v>253</v>
      </c>
    </row>
    <row r="58" spans="1:7" x14ac:dyDescent="0.3">
      <c r="A58" s="136"/>
      <c r="B58" s="140"/>
      <c r="C58" s="11" t="s">
        <v>67</v>
      </c>
      <c r="F58" s="27">
        <v>18</v>
      </c>
      <c r="G58" s="27">
        <v>18</v>
      </c>
    </row>
    <row r="59" spans="1:7" x14ac:dyDescent="0.3">
      <c r="A59" s="136"/>
      <c r="B59" s="140" t="s">
        <v>76</v>
      </c>
      <c r="C59" s="11" t="s">
        <v>57</v>
      </c>
      <c r="E59" s="27">
        <v>15</v>
      </c>
      <c r="G59" s="27">
        <v>15</v>
      </c>
    </row>
    <row r="60" spans="1:7" x14ac:dyDescent="0.3">
      <c r="A60" s="136"/>
      <c r="B60" s="140"/>
      <c r="C60" s="11" t="s">
        <v>62</v>
      </c>
      <c r="E60" s="27">
        <v>7</v>
      </c>
      <c r="F60" s="27">
        <v>43</v>
      </c>
      <c r="G60" s="27">
        <v>50</v>
      </c>
    </row>
    <row r="61" spans="1:7" x14ac:dyDescent="0.3">
      <c r="A61" s="136"/>
      <c r="B61" s="140"/>
      <c r="C61" s="11" t="s">
        <v>69</v>
      </c>
      <c r="E61" s="27">
        <v>20</v>
      </c>
      <c r="G61" s="27">
        <v>20</v>
      </c>
    </row>
    <row r="62" spans="1:7" x14ac:dyDescent="0.3">
      <c r="A62" s="136"/>
      <c r="B62" s="140"/>
      <c r="C62" s="11" t="s">
        <v>70</v>
      </c>
      <c r="F62" s="27">
        <v>9</v>
      </c>
      <c r="G62" s="27">
        <v>9</v>
      </c>
    </row>
    <row r="63" spans="1:7" x14ac:dyDescent="0.3">
      <c r="A63" s="136"/>
      <c r="B63" s="140"/>
      <c r="C63" s="11" t="s">
        <v>71</v>
      </c>
      <c r="E63" s="27">
        <v>57</v>
      </c>
      <c r="G63" s="27">
        <v>57</v>
      </c>
    </row>
    <row r="64" spans="1:7" x14ac:dyDescent="0.3">
      <c r="A64" s="136"/>
      <c r="B64" s="140"/>
      <c r="C64" s="11" t="s">
        <v>72</v>
      </c>
      <c r="E64" s="27">
        <v>75</v>
      </c>
      <c r="G64" s="27">
        <v>75</v>
      </c>
    </row>
    <row r="65" spans="1:7" x14ac:dyDescent="0.3">
      <c r="A65" s="136" t="s">
        <v>34</v>
      </c>
      <c r="B65" s="140" t="s">
        <v>54</v>
      </c>
      <c r="C65" s="11" t="s">
        <v>66</v>
      </c>
      <c r="D65" s="27">
        <v>182</v>
      </c>
      <c r="E65" s="27">
        <v>36</v>
      </c>
      <c r="F65" s="27">
        <v>55</v>
      </c>
      <c r="G65" s="27">
        <v>273</v>
      </c>
    </row>
    <row r="66" spans="1:7" x14ac:dyDescent="0.3">
      <c r="A66" s="136"/>
      <c r="B66" s="140"/>
      <c r="C66" s="11" t="s">
        <v>67</v>
      </c>
      <c r="F66" s="27">
        <v>9</v>
      </c>
      <c r="G66" s="27">
        <v>9</v>
      </c>
    </row>
    <row r="67" spans="1:7" x14ac:dyDescent="0.3">
      <c r="A67" s="136"/>
      <c r="B67" s="140" t="s">
        <v>76</v>
      </c>
      <c r="C67" s="11" t="s">
        <v>62</v>
      </c>
      <c r="E67" s="27">
        <v>13</v>
      </c>
      <c r="F67" s="27">
        <v>50</v>
      </c>
      <c r="G67" s="27">
        <v>63</v>
      </c>
    </row>
    <row r="68" spans="1:7" x14ac:dyDescent="0.3">
      <c r="A68" s="136"/>
      <c r="B68" s="140"/>
      <c r="C68" s="11" t="s">
        <v>70</v>
      </c>
      <c r="F68" s="27">
        <v>8</v>
      </c>
      <c r="G68" s="27">
        <v>8</v>
      </c>
    </row>
    <row r="69" spans="1:7" x14ac:dyDescent="0.3">
      <c r="A69" s="136"/>
      <c r="B69" s="140"/>
      <c r="C69" s="11" t="s">
        <v>71</v>
      </c>
      <c r="E69" s="27">
        <v>19</v>
      </c>
      <c r="F69" s="27">
        <v>8</v>
      </c>
      <c r="G69" s="27">
        <v>27</v>
      </c>
    </row>
    <row r="70" spans="1:7" x14ac:dyDescent="0.3">
      <c r="A70" s="136"/>
      <c r="B70" s="140"/>
      <c r="C70" s="11" t="s">
        <v>72</v>
      </c>
      <c r="E70" s="27">
        <v>54</v>
      </c>
      <c r="F70" s="27">
        <v>8</v>
      </c>
      <c r="G70" s="27">
        <v>62</v>
      </c>
    </row>
    <row r="71" spans="1:7" ht="28.8" x14ac:dyDescent="0.3">
      <c r="A71" s="136" t="s">
        <v>35</v>
      </c>
      <c r="B71" s="10" t="s">
        <v>54</v>
      </c>
      <c r="C71" s="11" t="s">
        <v>66</v>
      </c>
      <c r="D71" s="27">
        <v>173</v>
      </c>
      <c r="E71" s="27">
        <v>46</v>
      </c>
      <c r="F71" s="27">
        <v>72</v>
      </c>
      <c r="G71" s="27">
        <v>291</v>
      </c>
    </row>
    <row r="72" spans="1:7" x14ac:dyDescent="0.3">
      <c r="A72" s="136"/>
      <c r="B72" s="140" t="s">
        <v>76</v>
      </c>
      <c r="C72" s="11" t="s">
        <v>62</v>
      </c>
      <c r="E72" s="27">
        <v>10</v>
      </c>
      <c r="F72" s="27">
        <v>53</v>
      </c>
      <c r="G72" s="27">
        <v>63</v>
      </c>
    </row>
    <row r="73" spans="1:7" x14ac:dyDescent="0.3">
      <c r="A73" s="136"/>
      <c r="B73" s="140"/>
      <c r="C73" s="11" t="s">
        <v>70</v>
      </c>
      <c r="F73" s="27">
        <v>10</v>
      </c>
      <c r="G73" s="27">
        <v>10</v>
      </c>
    </row>
    <row r="74" spans="1:7" x14ac:dyDescent="0.3">
      <c r="A74" s="136"/>
      <c r="B74" s="140"/>
      <c r="C74" s="11" t="s">
        <v>71</v>
      </c>
      <c r="E74" s="27">
        <v>21</v>
      </c>
      <c r="F74" s="27">
        <v>11</v>
      </c>
      <c r="G74" s="27">
        <v>32</v>
      </c>
    </row>
    <row r="75" spans="1:7" x14ac:dyDescent="0.3">
      <c r="A75" s="136"/>
      <c r="B75" s="140"/>
      <c r="C75" s="11" t="s">
        <v>72</v>
      </c>
      <c r="E75" s="27">
        <v>51</v>
      </c>
      <c r="F75" s="27">
        <v>11</v>
      </c>
      <c r="G75" s="27">
        <v>62</v>
      </c>
    </row>
    <row r="76" spans="1:7" ht="28.8" x14ac:dyDescent="0.3">
      <c r="A76" s="136" t="s">
        <v>36</v>
      </c>
      <c r="B76" s="10" t="s">
        <v>54</v>
      </c>
      <c r="C76" s="11" t="s">
        <v>66</v>
      </c>
      <c r="D76" s="27">
        <v>175</v>
      </c>
      <c r="E76" s="27">
        <v>31</v>
      </c>
      <c r="F76" s="27">
        <v>65</v>
      </c>
      <c r="G76" s="27">
        <v>271</v>
      </c>
    </row>
    <row r="77" spans="1:7" x14ac:dyDescent="0.3">
      <c r="A77" s="136"/>
      <c r="B77" s="140" t="s">
        <v>76</v>
      </c>
      <c r="C77" s="11" t="s">
        <v>62</v>
      </c>
      <c r="E77" s="27">
        <v>6</v>
      </c>
      <c r="F77" s="27">
        <v>58</v>
      </c>
      <c r="G77" s="27">
        <v>64</v>
      </c>
    </row>
    <row r="78" spans="1:7" x14ac:dyDescent="0.3">
      <c r="A78" s="136"/>
      <c r="B78" s="140"/>
      <c r="C78" s="11" t="s">
        <v>70</v>
      </c>
      <c r="F78" s="27">
        <v>10</v>
      </c>
      <c r="G78" s="27">
        <v>10</v>
      </c>
    </row>
    <row r="79" spans="1:7" x14ac:dyDescent="0.3">
      <c r="A79" s="136"/>
      <c r="B79" s="140"/>
      <c r="C79" s="11" t="s">
        <v>71</v>
      </c>
      <c r="F79" s="27">
        <v>22</v>
      </c>
      <c r="G79" s="27">
        <v>22</v>
      </c>
    </row>
    <row r="80" spans="1:7" x14ac:dyDescent="0.3">
      <c r="A80" s="136"/>
      <c r="B80" s="140"/>
      <c r="C80" s="11" t="s">
        <v>72</v>
      </c>
      <c r="F80" s="27">
        <v>69</v>
      </c>
      <c r="G80" s="27">
        <v>69</v>
      </c>
    </row>
    <row r="81" spans="1:7" x14ac:dyDescent="0.3">
      <c r="A81" s="136" t="s">
        <v>37</v>
      </c>
      <c r="B81" s="140" t="s">
        <v>54</v>
      </c>
      <c r="C81" s="11" t="s">
        <v>58</v>
      </c>
      <c r="D81" s="27">
        <v>21</v>
      </c>
      <c r="G81" s="27">
        <v>21</v>
      </c>
    </row>
    <row r="82" spans="1:7" x14ac:dyDescent="0.3">
      <c r="A82" s="136"/>
      <c r="B82" s="140"/>
      <c r="C82" s="11" t="s">
        <v>66</v>
      </c>
      <c r="D82" s="27">
        <v>164</v>
      </c>
      <c r="E82" s="27">
        <v>38</v>
      </c>
      <c r="F82" s="27">
        <v>74</v>
      </c>
      <c r="G82" s="27">
        <v>276</v>
      </c>
    </row>
    <row r="83" spans="1:7" x14ac:dyDescent="0.3">
      <c r="A83" s="136"/>
      <c r="B83" s="140" t="s">
        <v>76</v>
      </c>
      <c r="C83" s="11" t="s">
        <v>62</v>
      </c>
      <c r="F83" s="27">
        <v>68</v>
      </c>
      <c r="G83" s="27">
        <v>68</v>
      </c>
    </row>
    <row r="84" spans="1:7" x14ac:dyDescent="0.3">
      <c r="A84" s="136"/>
      <c r="B84" s="140"/>
      <c r="C84" s="11" t="s">
        <v>70</v>
      </c>
      <c r="F84" s="27">
        <v>9</v>
      </c>
      <c r="G84" s="27">
        <v>9</v>
      </c>
    </row>
    <row r="85" spans="1:7" x14ac:dyDescent="0.3">
      <c r="A85" s="136"/>
      <c r="B85" s="140"/>
      <c r="C85" s="11" t="s">
        <v>71</v>
      </c>
      <c r="F85" s="27">
        <v>28</v>
      </c>
      <c r="G85" s="27">
        <v>28</v>
      </c>
    </row>
    <row r="86" spans="1:7" x14ac:dyDescent="0.3">
      <c r="A86" s="136"/>
      <c r="B86" s="140"/>
      <c r="C86" s="11" t="s">
        <v>72</v>
      </c>
      <c r="F86" s="27">
        <v>67</v>
      </c>
      <c r="G86" s="27">
        <v>67</v>
      </c>
    </row>
    <row r="87" spans="1:7" x14ac:dyDescent="0.3">
      <c r="A87" s="136" t="s">
        <v>38</v>
      </c>
      <c r="B87" s="140" t="s">
        <v>54</v>
      </c>
      <c r="C87" s="11" t="s">
        <v>58</v>
      </c>
      <c r="D87" s="27">
        <v>27</v>
      </c>
      <c r="G87" s="27">
        <v>27</v>
      </c>
    </row>
    <row r="88" spans="1:7" x14ac:dyDescent="0.3">
      <c r="A88" s="136"/>
      <c r="B88" s="140"/>
      <c r="C88" s="11" t="s">
        <v>66</v>
      </c>
      <c r="D88" s="27">
        <v>161</v>
      </c>
      <c r="E88" s="27">
        <v>57</v>
      </c>
      <c r="F88" s="27">
        <v>64</v>
      </c>
      <c r="G88" s="27">
        <v>282</v>
      </c>
    </row>
    <row r="89" spans="1:7" x14ac:dyDescent="0.3">
      <c r="A89" s="136"/>
      <c r="B89" s="140" t="s">
        <v>76</v>
      </c>
      <c r="C89" s="11" t="s">
        <v>62</v>
      </c>
      <c r="F89" s="27">
        <v>53</v>
      </c>
      <c r="G89" s="27">
        <v>53</v>
      </c>
    </row>
    <row r="90" spans="1:7" x14ac:dyDescent="0.3">
      <c r="A90" s="136"/>
      <c r="B90" s="140"/>
      <c r="C90" s="11" t="s">
        <v>70</v>
      </c>
      <c r="F90" s="27">
        <v>8</v>
      </c>
      <c r="G90" s="27">
        <v>8</v>
      </c>
    </row>
    <row r="91" spans="1:7" x14ac:dyDescent="0.3">
      <c r="A91" s="136"/>
      <c r="B91" s="140"/>
      <c r="C91" s="11" t="s">
        <v>71</v>
      </c>
      <c r="E91" s="27">
        <v>30</v>
      </c>
      <c r="F91" s="27">
        <v>33</v>
      </c>
      <c r="G91" s="27">
        <v>63</v>
      </c>
    </row>
    <row r="92" spans="1:7" x14ac:dyDescent="0.3">
      <c r="A92" s="136"/>
      <c r="B92" s="140"/>
      <c r="C92" s="11" t="s">
        <v>72</v>
      </c>
      <c r="F92" s="27">
        <v>66</v>
      </c>
      <c r="G92" s="27">
        <v>66</v>
      </c>
    </row>
    <row r="93" spans="1:7" x14ac:dyDescent="0.3">
      <c r="A93" s="136" t="s">
        <v>39</v>
      </c>
      <c r="B93" s="140" t="s">
        <v>54</v>
      </c>
      <c r="C93" s="11" t="s">
        <v>58</v>
      </c>
      <c r="D93" s="27">
        <v>30</v>
      </c>
      <c r="G93" s="27">
        <v>30</v>
      </c>
    </row>
    <row r="94" spans="1:7" x14ac:dyDescent="0.3">
      <c r="A94" s="136"/>
      <c r="B94" s="140"/>
      <c r="C94" s="11" t="s">
        <v>66</v>
      </c>
      <c r="D94" s="27">
        <v>168</v>
      </c>
      <c r="E94" s="27">
        <v>53</v>
      </c>
      <c r="F94" s="27">
        <v>57</v>
      </c>
      <c r="G94" s="27">
        <v>278</v>
      </c>
    </row>
    <row r="95" spans="1:7" x14ac:dyDescent="0.3">
      <c r="A95" s="136"/>
      <c r="B95" s="140" t="s">
        <v>76</v>
      </c>
      <c r="C95" s="11" t="s">
        <v>62</v>
      </c>
      <c r="F95" s="27">
        <v>34</v>
      </c>
      <c r="G95" s="27">
        <v>34</v>
      </c>
    </row>
    <row r="96" spans="1:7" x14ac:dyDescent="0.3">
      <c r="A96" s="136"/>
      <c r="B96" s="140"/>
      <c r="C96" s="11" t="s">
        <v>70</v>
      </c>
      <c r="F96" s="27">
        <v>8</v>
      </c>
      <c r="G96" s="27">
        <v>8</v>
      </c>
    </row>
    <row r="97" spans="1:7" x14ac:dyDescent="0.3">
      <c r="A97" s="136"/>
      <c r="B97" s="140"/>
      <c r="C97" s="11" t="s">
        <v>72</v>
      </c>
      <c r="F97" s="27">
        <v>25</v>
      </c>
      <c r="G97" s="27">
        <v>25</v>
      </c>
    </row>
    <row r="98" spans="1:7" x14ac:dyDescent="0.3">
      <c r="A98" s="136" t="s">
        <v>40</v>
      </c>
      <c r="B98" s="140" t="s">
        <v>54</v>
      </c>
      <c r="C98" s="11" t="s">
        <v>58</v>
      </c>
      <c r="D98" s="27">
        <v>24</v>
      </c>
      <c r="G98" s="27">
        <v>24</v>
      </c>
    </row>
    <row r="99" spans="1:7" x14ac:dyDescent="0.3">
      <c r="A99" s="136"/>
      <c r="B99" s="140"/>
      <c r="C99" s="11" t="s">
        <v>66</v>
      </c>
      <c r="D99" s="27">
        <v>174</v>
      </c>
      <c r="E99" s="27">
        <v>44</v>
      </c>
      <c r="F99" s="27">
        <v>42</v>
      </c>
      <c r="G99" s="27">
        <v>260</v>
      </c>
    </row>
    <row r="100" spans="1:7" x14ac:dyDescent="0.3">
      <c r="A100" s="136"/>
      <c r="B100" s="140" t="s">
        <v>76</v>
      </c>
      <c r="C100" s="11" t="s">
        <v>62</v>
      </c>
      <c r="F100" s="27">
        <v>30</v>
      </c>
      <c r="G100" s="27">
        <v>30</v>
      </c>
    </row>
    <row r="101" spans="1:7" x14ac:dyDescent="0.3">
      <c r="A101" s="136"/>
      <c r="B101" s="140"/>
      <c r="C101" s="11" t="s">
        <v>70</v>
      </c>
      <c r="F101" s="27">
        <v>18</v>
      </c>
      <c r="G101" s="27">
        <v>18</v>
      </c>
    </row>
    <row r="102" spans="1:7" x14ac:dyDescent="0.3">
      <c r="A102" s="136"/>
      <c r="B102" s="140"/>
      <c r="C102" s="11" t="s">
        <v>72</v>
      </c>
      <c r="F102" s="27">
        <v>31</v>
      </c>
      <c r="G102" s="27">
        <v>31</v>
      </c>
    </row>
    <row r="103" spans="1:7" x14ac:dyDescent="0.3">
      <c r="A103" s="136" t="s">
        <v>41</v>
      </c>
      <c r="B103" s="140" t="s">
        <v>54</v>
      </c>
      <c r="C103" s="11" t="s">
        <v>58</v>
      </c>
      <c r="D103" s="27">
        <v>23</v>
      </c>
      <c r="G103" s="27">
        <v>23</v>
      </c>
    </row>
    <row r="104" spans="1:7" x14ac:dyDescent="0.3">
      <c r="A104" s="136"/>
      <c r="B104" s="140"/>
      <c r="C104" s="11" t="s">
        <v>66</v>
      </c>
      <c r="D104" s="27">
        <v>188</v>
      </c>
      <c r="E104" s="27">
        <v>29</v>
      </c>
      <c r="F104" s="27">
        <v>31</v>
      </c>
      <c r="G104" s="27">
        <v>248</v>
      </c>
    </row>
    <row r="105" spans="1:7" x14ac:dyDescent="0.3">
      <c r="A105" s="136"/>
      <c r="B105" s="140" t="s">
        <v>76</v>
      </c>
      <c r="C105" s="11" t="s">
        <v>62</v>
      </c>
      <c r="F105" s="27">
        <v>39</v>
      </c>
      <c r="G105" s="27">
        <v>39</v>
      </c>
    </row>
    <row r="106" spans="1:7" x14ac:dyDescent="0.3">
      <c r="A106" s="136"/>
      <c r="B106" s="140"/>
      <c r="C106" s="11" t="s">
        <v>70</v>
      </c>
      <c r="F106" s="27">
        <v>30</v>
      </c>
      <c r="G106" s="27">
        <v>30</v>
      </c>
    </row>
    <row r="107" spans="1:7" x14ac:dyDescent="0.3">
      <c r="A107" s="136"/>
      <c r="B107" s="140"/>
      <c r="C107" s="11" t="s">
        <v>71</v>
      </c>
      <c r="E107" s="27">
        <v>23</v>
      </c>
      <c r="G107" s="27">
        <v>23</v>
      </c>
    </row>
    <row r="108" spans="1:7" x14ac:dyDescent="0.3">
      <c r="A108" s="136"/>
      <c r="B108" s="140"/>
      <c r="C108" s="11" t="s">
        <v>72</v>
      </c>
      <c r="F108" s="27">
        <v>77</v>
      </c>
      <c r="G108" s="27">
        <v>77</v>
      </c>
    </row>
    <row r="109" spans="1:7" x14ac:dyDescent="0.3">
      <c r="A109" s="136" t="s">
        <v>42</v>
      </c>
      <c r="B109" s="140" t="s">
        <v>54</v>
      </c>
      <c r="C109" s="11" t="s">
        <v>58</v>
      </c>
      <c r="D109" s="27">
        <v>18</v>
      </c>
      <c r="G109" s="27">
        <v>18</v>
      </c>
    </row>
    <row r="110" spans="1:7" x14ac:dyDescent="0.3">
      <c r="A110" s="136"/>
      <c r="B110" s="140"/>
      <c r="C110" s="11" t="s">
        <v>66</v>
      </c>
      <c r="D110" s="27">
        <v>191</v>
      </c>
      <c r="E110" s="27">
        <v>31</v>
      </c>
      <c r="F110" s="27">
        <v>35</v>
      </c>
      <c r="G110" s="27">
        <v>257</v>
      </c>
    </row>
    <row r="111" spans="1:7" x14ac:dyDescent="0.3">
      <c r="A111" s="136"/>
      <c r="B111" s="140"/>
      <c r="C111" s="11" t="s">
        <v>67</v>
      </c>
      <c r="F111" s="27">
        <v>8</v>
      </c>
      <c r="G111" s="27">
        <v>8</v>
      </c>
    </row>
    <row r="112" spans="1:7" x14ac:dyDescent="0.3">
      <c r="A112" s="136"/>
      <c r="B112" s="140" t="s">
        <v>76</v>
      </c>
      <c r="C112" s="11" t="s">
        <v>62</v>
      </c>
      <c r="F112" s="27">
        <v>39</v>
      </c>
      <c r="G112" s="27">
        <v>39</v>
      </c>
    </row>
    <row r="113" spans="1:7" x14ac:dyDescent="0.3">
      <c r="A113" s="136"/>
      <c r="B113" s="140"/>
      <c r="C113" s="11" t="s">
        <v>70</v>
      </c>
      <c r="F113" s="27">
        <v>25</v>
      </c>
      <c r="G113" s="27">
        <v>25</v>
      </c>
    </row>
    <row r="114" spans="1:7" x14ac:dyDescent="0.3">
      <c r="A114" s="136"/>
      <c r="B114" s="140"/>
      <c r="C114" s="11" t="s">
        <v>72</v>
      </c>
      <c r="E114" s="27">
        <v>35</v>
      </c>
      <c r="F114" s="27">
        <v>88</v>
      </c>
      <c r="G114" s="27">
        <v>123</v>
      </c>
    </row>
    <row r="115" spans="1:7" x14ac:dyDescent="0.3">
      <c r="A115" s="136" t="s">
        <v>43</v>
      </c>
      <c r="B115" s="140" t="s">
        <v>54</v>
      </c>
      <c r="C115" s="11" t="s">
        <v>58</v>
      </c>
      <c r="D115" s="27">
        <v>18</v>
      </c>
      <c r="G115" s="27">
        <v>18</v>
      </c>
    </row>
    <row r="116" spans="1:7" x14ac:dyDescent="0.3">
      <c r="A116" s="136"/>
      <c r="B116" s="140"/>
      <c r="C116" s="11" t="s">
        <v>66</v>
      </c>
      <c r="D116" s="27">
        <v>205</v>
      </c>
      <c r="E116" s="27">
        <v>23</v>
      </c>
      <c r="F116" s="27">
        <v>37</v>
      </c>
      <c r="G116" s="27">
        <v>265</v>
      </c>
    </row>
    <row r="117" spans="1:7" x14ac:dyDescent="0.3">
      <c r="A117" s="136"/>
      <c r="B117" s="140"/>
      <c r="C117" s="11" t="s">
        <v>67</v>
      </c>
      <c r="F117" s="27">
        <v>5</v>
      </c>
      <c r="G117" s="27">
        <v>5</v>
      </c>
    </row>
    <row r="118" spans="1:7" x14ac:dyDescent="0.3">
      <c r="A118" s="136"/>
      <c r="B118" s="140" t="s">
        <v>76</v>
      </c>
      <c r="C118" s="11" t="s">
        <v>62</v>
      </c>
      <c r="F118" s="27">
        <v>34</v>
      </c>
      <c r="G118" s="27">
        <v>34</v>
      </c>
    </row>
    <row r="119" spans="1:7" x14ac:dyDescent="0.3">
      <c r="A119" s="136"/>
      <c r="B119" s="140"/>
      <c r="C119" s="11" t="s">
        <v>72</v>
      </c>
      <c r="F119" s="27">
        <v>75</v>
      </c>
      <c r="G119" s="27">
        <v>75</v>
      </c>
    </row>
    <row r="120" spans="1:7" x14ac:dyDescent="0.3">
      <c r="A120" s="136" t="s">
        <v>44</v>
      </c>
      <c r="B120" s="140" t="s">
        <v>54</v>
      </c>
      <c r="C120" s="11" t="s">
        <v>58</v>
      </c>
      <c r="D120" s="27">
        <v>20</v>
      </c>
      <c r="G120" s="27">
        <v>20</v>
      </c>
    </row>
    <row r="121" spans="1:7" x14ac:dyDescent="0.3">
      <c r="A121" s="136"/>
      <c r="B121" s="140"/>
      <c r="C121" s="11" t="s">
        <v>66</v>
      </c>
      <c r="D121" s="27">
        <v>223</v>
      </c>
      <c r="E121" s="27">
        <v>19</v>
      </c>
      <c r="F121" s="27">
        <v>29</v>
      </c>
      <c r="G121" s="27">
        <v>271</v>
      </c>
    </row>
    <row r="122" spans="1:7" x14ac:dyDescent="0.3">
      <c r="A122" s="136"/>
      <c r="B122" s="140"/>
      <c r="C122" s="11" t="s">
        <v>67</v>
      </c>
      <c r="F122" s="27">
        <v>5</v>
      </c>
      <c r="G122" s="27">
        <v>5</v>
      </c>
    </row>
    <row r="123" spans="1:7" x14ac:dyDescent="0.3">
      <c r="A123" s="136"/>
      <c r="B123" s="140" t="s">
        <v>76</v>
      </c>
      <c r="C123" s="11" t="s">
        <v>62</v>
      </c>
      <c r="F123" s="27">
        <v>27</v>
      </c>
      <c r="G123" s="27">
        <v>27</v>
      </c>
    </row>
    <row r="124" spans="1:7" x14ac:dyDescent="0.3">
      <c r="A124" s="136"/>
      <c r="B124" s="140"/>
      <c r="C124" s="11" t="s">
        <v>72</v>
      </c>
      <c r="F124" s="27">
        <v>18</v>
      </c>
      <c r="G124" s="27">
        <v>18</v>
      </c>
    </row>
    <row r="125" spans="1:7" x14ac:dyDescent="0.3">
      <c r="A125" s="136" t="s">
        <v>45</v>
      </c>
      <c r="B125" s="140" t="s">
        <v>54</v>
      </c>
      <c r="C125" s="11" t="s">
        <v>58</v>
      </c>
      <c r="D125" s="27">
        <v>18</v>
      </c>
      <c r="G125" s="27">
        <v>18</v>
      </c>
    </row>
    <row r="126" spans="1:7" x14ac:dyDescent="0.3">
      <c r="A126" s="136"/>
      <c r="B126" s="140"/>
      <c r="C126" s="11" t="s">
        <v>66</v>
      </c>
      <c r="D126" s="27">
        <v>198</v>
      </c>
      <c r="E126" s="27">
        <v>19</v>
      </c>
      <c r="F126" s="27">
        <v>24</v>
      </c>
      <c r="G126" s="27">
        <v>241</v>
      </c>
    </row>
    <row r="127" spans="1:7" x14ac:dyDescent="0.3">
      <c r="A127" s="136"/>
      <c r="B127" s="140"/>
      <c r="C127" s="11" t="s">
        <v>67</v>
      </c>
      <c r="F127" s="27">
        <v>5</v>
      </c>
      <c r="G127" s="27">
        <v>5</v>
      </c>
    </row>
    <row r="128" spans="1:7" x14ac:dyDescent="0.3">
      <c r="A128" s="136"/>
      <c r="B128" s="140" t="s">
        <v>76</v>
      </c>
      <c r="C128" s="11" t="s">
        <v>62</v>
      </c>
      <c r="F128" s="27">
        <v>29</v>
      </c>
      <c r="G128" s="27">
        <v>29</v>
      </c>
    </row>
    <row r="129" spans="1:7" x14ac:dyDescent="0.3">
      <c r="A129" s="136"/>
      <c r="B129" s="140"/>
      <c r="C129" s="11" t="s">
        <v>71</v>
      </c>
      <c r="F129" s="27">
        <v>33</v>
      </c>
      <c r="G129" s="27">
        <v>33</v>
      </c>
    </row>
    <row r="130" spans="1:7" x14ac:dyDescent="0.3">
      <c r="A130" s="136"/>
      <c r="B130" s="140"/>
      <c r="C130" s="11" t="s">
        <v>72</v>
      </c>
      <c r="F130" s="27">
        <v>48</v>
      </c>
      <c r="G130" s="27">
        <v>48</v>
      </c>
    </row>
    <row r="131" spans="1:7" x14ac:dyDescent="0.3">
      <c r="A131" s="136" t="s">
        <v>46</v>
      </c>
      <c r="B131" s="140" t="s">
        <v>54</v>
      </c>
      <c r="C131" s="11" t="s">
        <v>58</v>
      </c>
      <c r="D131" s="27">
        <v>16</v>
      </c>
      <c r="G131" s="27">
        <v>16</v>
      </c>
    </row>
    <row r="132" spans="1:7" x14ac:dyDescent="0.3">
      <c r="A132" s="136"/>
      <c r="B132" s="140"/>
      <c r="C132" s="11" t="s">
        <v>66</v>
      </c>
      <c r="D132" s="27">
        <v>189</v>
      </c>
      <c r="E132" s="27">
        <v>21</v>
      </c>
      <c r="F132" s="27">
        <v>21</v>
      </c>
      <c r="G132" s="27">
        <v>231</v>
      </c>
    </row>
    <row r="133" spans="1:7" x14ac:dyDescent="0.3">
      <c r="A133" s="136"/>
      <c r="B133" s="140"/>
      <c r="C133" s="11" t="s">
        <v>67</v>
      </c>
      <c r="F133" s="27">
        <v>4</v>
      </c>
      <c r="G133" s="27">
        <v>4</v>
      </c>
    </row>
    <row r="134" spans="1:7" x14ac:dyDescent="0.3">
      <c r="A134" s="136"/>
      <c r="B134" s="140" t="s">
        <v>76</v>
      </c>
      <c r="C134" s="11" t="s">
        <v>57</v>
      </c>
      <c r="F134" s="27">
        <v>9</v>
      </c>
      <c r="G134" s="27">
        <v>9</v>
      </c>
    </row>
    <row r="135" spans="1:7" x14ac:dyDescent="0.3">
      <c r="A135" s="136"/>
      <c r="B135" s="140"/>
      <c r="C135" s="11" t="s">
        <v>62</v>
      </c>
      <c r="F135" s="27">
        <v>10</v>
      </c>
      <c r="G135" s="27">
        <v>10</v>
      </c>
    </row>
    <row r="136" spans="1:7" x14ac:dyDescent="0.3">
      <c r="A136" s="136"/>
      <c r="B136" s="140"/>
      <c r="C136" s="11" t="s">
        <v>71</v>
      </c>
      <c r="F136" s="27">
        <v>53</v>
      </c>
      <c r="G136" s="27">
        <v>53</v>
      </c>
    </row>
    <row r="137" spans="1:7" x14ac:dyDescent="0.3">
      <c r="A137" s="136"/>
      <c r="B137" s="140"/>
      <c r="C137" s="11" t="s">
        <v>72</v>
      </c>
      <c r="F137" s="27">
        <v>53</v>
      </c>
      <c r="G137" s="27">
        <v>53</v>
      </c>
    </row>
    <row r="138" spans="1:7" x14ac:dyDescent="0.3">
      <c r="A138" s="136" t="s">
        <v>47</v>
      </c>
      <c r="B138" s="140" t="s">
        <v>54</v>
      </c>
      <c r="C138" s="11" t="s">
        <v>58</v>
      </c>
      <c r="D138" s="27">
        <v>21</v>
      </c>
      <c r="G138" s="27">
        <v>21</v>
      </c>
    </row>
    <row r="139" spans="1:7" x14ac:dyDescent="0.3">
      <c r="A139" s="136"/>
      <c r="B139" s="140"/>
      <c r="C139" s="11" t="s">
        <v>66</v>
      </c>
      <c r="D139" s="27">
        <v>196</v>
      </c>
      <c r="E139" s="27">
        <v>18</v>
      </c>
      <c r="F139" s="27">
        <v>17</v>
      </c>
      <c r="G139" s="27">
        <v>231</v>
      </c>
    </row>
    <row r="140" spans="1:7" x14ac:dyDescent="0.3">
      <c r="A140" s="136"/>
      <c r="B140" s="140"/>
      <c r="C140" s="11" t="s">
        <v>67</v>
      </c>
      <c r="F140" s="27">
        <v>3</v>
      </c>
      <c r="G140" s="27">
        <v>3</v>
      </c>
    </row>
    <row r="141" spans="1:7" x14ac:dyDescent="0.3">
      <c r="A141" s="136"/>
      <c r="B141" s="140" t="s">
        <v>76</v>
      </c>
      <c r="C141" s="11" t="s">
        <v>62</v>
      </c>
      <c r="F141" s="27">
        <v>20</v>
      </c>
      <c r="G141" s="27">
        <v>20</v>
      </c>
    </row>
    <row r="142" spans="1:7" x14ac:dyDescent="0.3">
      <c r="A142" s="136"/>
      <c r="B142" s="140"/>
      <c r="C142" s="11" t="s">
        <v>70</v>
      </c>
      <c r="F142" s="27">
        <v>13</v>
      </c>
      <c r="G142" s="27">
        <v>13</v>
      </c>
    </row>
    <row r="143" spans="1:7" x14ac:dyDescent="0.3">
      <c r="A143" s="136"/>
      <c r="B143" s="140"/>
      <c r="C143" s="11" t="s">
        <v>71</v>
      </c>
      <c r="F143" s="27">
        <v>40</v>
      </c>
      <c r="G143" s="27">
        <v>40</v>
      </c>
    </row>
    <row r="144" spans="1:7" x14ac:dyDescent="0.3">
      <c r="A144" s="136"/>
      <c r="B144" s="140"/>
      <c r="C144" s="11" t="s">
        <v>72</v>
      </c>
      <c r="F144" s="27">
        <v>40</v>
      </c>
      <c r="G144" s="27">
        <v>40</v>
      </c>
    </row>
    <row r="145" spans="1:7" x14ac:dyDescent="0.3">
      <c r="A145" s="136" t="s">
        <v>48</v>
      </c>
      <c r="B145" s="140" t="s">
        <v>54</v>
      </c>
      <c r="C145" s="11" t="s">
        <v>58</v>
      </c>
      <c r="D145" s="27">
        <v>19</v>
      </c>
      <c r="G145" s="27">
        <v>19</v>
      </c>
    </row>
    <row r="146" spans="1:7" x14ac:dyDescent="0.3">
      <c r="A146" s="136"/>
      <c r="B146" s="140"/>
      <c r="C146" s="11" t="s">
        <v>66</v>
      </c>
      <c r="D146" s="27">
        <v>187</v>
      </c>
      <c r="E146" s="27">
        <v>17</v>
      </c>
      <c r="F146" s="27">
        <v>22</v>
      </c>
      <c r="G146" s="27">
        <v>226</v>
      </c>
    </row>
    <row r="147" spans="1:7" x14ac:dyDescent="0.3">
      <c r="A147" s="136"/>
      <c r="B147" s="140"/>
      <c r="C147" s="11" t="s">
        <v>67</v>
      </c>
      <c r="F147" s="27">
        <v>3</v>
      </c>
      <c r="G147" s="27">
        <v>3</v>
      </c>
    </row>
    <row r="148" spans="1:7" x14ac:dyDescent="0.3">
      <c r="A148" s="136"/>
      <c r="B148" s="140" t="s">
        <v>76</v>
      </c>
      <c r="C148" s="11" t="s">
        <v>62</v>
      </c>
      <c r="F148" s="27">
        <v>33</v>
      </c>
      <c r="G148" s="27">
        <v>33</v>
      </c>
    </row>
    <row r="149" spans="1:7" x14ac:dyDescent="0.3">
      <c r="A149" s="136"/>
      <c r="B149" s="140"/>
      <c r="C149" s="11" t="s">
        <v>71</v>
      </c>
      <c r="F149" s="27">
        <v>44</v>
      </c>
      <c r="G149" s="27">
        <v>44</v>
      </c>
    </row>
    <row r="150" spans="1:7" x14ac:dyDescent="0.3">
      <c r="A150" s="136"/>
      <c r="B150" s="140"/>
      <c r="C150" s="11" t="s">
        <v>72</v>
      </c>
      <c r="F150" s="27">
        <v>45</v>
      </c>
      <c r="G150" s="27">
        <v>45</v>
      </c>
    </row>
    <row r="151" spans="1:7" x14ac:dyDescent="0.3">
      <c r="A151" s="136" t="s">
        <v>49</v>
      </c>
      <c r="B151" s="140" t="s">
        <v>54</v>
      </c>
      <c r="C151" s="11" t="s">
        <v>58</v>
      </c>
      <c r="D151" s="27">
        <v>18</v>
      </c>
      <c r="G151" s="27">
        <v>18</v>
      </c>
    </row>
    <row r="152" spans="1:7" x14ac:dyDescent="0.3">
      <c r="A152" s="136"/>
      <c r="B152" s="140"/>
      <c r="C152" s="11" t="s">
        <v>66</v>
      </c>
      <c r="D152" s="27">
        <v>179</v>
      </c>
      <c r="E152" s="27">
        <v>9</v>
      </c>
      <c r="F152" s="27">
        <v>37</v>
      </c>
      <c r="G152" s="27">
        <v>225</v>
      </c>
    </row>
    <row r="153" spans="1:7" x14ac:dyDescent="0.3">
      <c r="A153" s="136"/>
      <c r="B153" s="140"/>
      <c r="C153" s="11" t="s">
        <v>67</v>
      </c>
      <c r="F153" s="27">
        <v>5</v>
      </c>
      <c r="G153" s="27">
        <v>5</v>
      </c>
    </row>
    <row r="154" spans="1:7" x14ac:dyDescent="0.3">
      <c r="A154" s="136"/>
      <c r="B154" s="140" t="s">
        <v>76</v>
      </c>
      <c r="C154" s="11" t="s">
        <v>62</v>
      </c>
      <c r="F154" s="27">
        <v>24</v>
      </c>
      <c r="G154" s="27">
        <v>24</v>
      </c>
    </row>
    <row r="155" spans="1:7" x14ac:dyDescent="0.3">
      <c r="A155" s="136"/>
      <c r="B155" s="140"/>
      <c r="C155" s="11" t="s">
        <v>71</v>
      </c>
      <c r="F155" s="27">
        <v>46</v>
      </c>
      <c r="G155" s="27">
        <v>46</v>
      </c>
    </row>
    <row r="156" spans="1:7" x14ac:dyDescent="0.3">
      <c r="A156" s="136"/>
      <c r="B156" s="140"/>
      <c r="C156" s="11" t="s">
        <v>72</v>
      </c>
      <c r="F156" s="27">
        <v>53</v>
      </c>
      <c r="G156" s="27">
        <v>53</v>
      </c>
    </row>
    <row r="157" spans="1:7" x14ac:dyDescent="0.3">
      <c r="A157" s="136" t="s">
        <v>50</v>
      </c>
      <c r="B157" s="140" t="s">
        <v>54</v>
      </c>
      <c r="C157" s="11" t="s">
        <v>58</v>
      </c>
      <c r="D157" s="27">
        <v>20</v>
      </c>
      <c r="G157" s="27">
        <v>20</v>
      </c>
    </row>
    <row r="158" spans="1:7" x14ac:dyDescent="0.3">
      <c r="A158" s="136"/>
      <c r="B158" s="140"/>
      <c r="C158" s="11" t="s">
        <v>66</v>
      </c>
      <c r="D158" s="27">
        <v>171</v>
      </c>
      <c r="E158" s="27">
        <v>9</v>
      </c>
      <c r="F158" s="27">
        <v>45</v>
      </c>
      <c r="G158" s="27">
        <v>225</v>
      </c>
    </row>
    <row r="159" spans="1:7" x14ac:dyDescent="0.3">
      <c r="A159" s="136"/>
      <c r="B159" s="140" t="s">
        <v>76</v>
      </c>
      <c r="C159" s="11" t="s">
        <v>71</v>
      </c>
      <c r="F159" s="27">
        <v>58</v>
      </c>
      <c r="G159" s="27">
        <v>58</v>
      </c>
    </row>
    <row r="160" spans="1:7" x14ac:dyDescent="0.3">
      <c r="A160" s="136"/>
      <c r="B160" s="140"/>
      <c r="C160" s="11" t="s">
        <v>72</v>
      </c>
      <c r="F160" s="27">
        <v>54</v>
      </c>
      <c r="G160" s="27">
        <v>54</v>
      </c>
    </row>
    <row r="161" spans="1:7" x14ac:dyDescent="0.3">
      <c r="A161" s="136">
        <v>2026</v>
      </c>
      <c r="B161" s="140" t="s">
        <v>54</v>
      </c>
      <c r="C161" s="11" t="s">
        <v>58</v>
      </c>
      <c r="D161" s="62">
        <v>17</v>
      </c>
      <c r="E161" s="60"/>
      <c r="F161" s="27"/>
      <c r="G161" s="27">
        <f>SUM(D161:F161)</f>
        <v>17</v>
      </c>
    </row>
    <row r="162" spans="1:7" x14ac:dyDescent="0.3">
      <c r="A162" s="136"/>
      <c r="B162" s="140"/>
      <c r="C162" s="11" t="s">
        <v>66</v>
      </c>
      <c r="D162" s="62">
        <v>163</v>
      </c>
      <c r="E162" s="62">
        <v>10</v>
      </c>
      <c r="F162" s="62">
        <v>56</v>
      </c>
      <c r="G162" s="27">
        <f t="shared" ref="G162:G164" si="0">SUM(D162:F162)</f>
        <v>229</v>
      </c>
    </row>
    <row r="163" spans="1:7" x14ac:dyDescent="0.3">
      <c r="A163" s="136"/>
      <c r="B163" s="140" t="s">
        <v>76</v>
      </c>
      <c r="C163" s="11" t="s">
        <v>71</v>
      </c>
      <c r="D163" s="60"/>
      <c r="E163" s="60"/>
      <c r="F163" s="62">
        <v>54</v>
      </c>
      <c r="G163" s="27">
        <f t="shared" si="0"/>
        <v>54</v>
      </c>
    </row>
    <row r="164" spans="1:7" x14ac:dyDescent="0.3">
      <c r="A164" s="136"/>
      <c r="B164" s="140"/>
      <c r="C164" s="11" t="s">
        <v>72</v>
      </c>
      <c r="D164" s="60"/>
      <c r="E164" s="60"/>
      <c r="F164" s="62">
        <v>60</v>
      </c>
      <c r="G164" s="27">
        <f t="shared" si="0"/>
        <v>60</v>
      </c>
    </row>
    <row r="165" spans="1:7" x14ac:dyDescent="0.3">
      <c r="F165" s="27"/>
    </row>
  </sheetData>
  <mergeCells count="82">
    <mergeCell ref="A161:A164"/>
    <mergeCell ref="B161:B162"/>
    <mergeCell ref="B163:B164"/>
    <mergeCell ref="B3:C3"/>
    <mergeCell ref="D3"/>
    <mergeCell ref="A12:A18"/>
    <mergeCell ref="B12:B13"/>
    <mergeCell ref="B14:B18"/>
    <mergeCell ref="A19:A25"/>
    <mergeCell ref="B19:B20"/>
    <mergeCell ref="B21:B25"/>
    <mergeCell ref="A26:A33"/>
    <mergeCell ref="B26:B28"/>
    <mergeCell ref="B29:B33"/>
    <mergeCell ref="A34:A40"/>
    <mergeCell ref="B34:B36"/>
    <mergeCell ref="E3"/>
    <mergeCell ref="F3"/>
    <mergeCell ref="G3"/>
    <mergeCell ref="A4:A11"/>
    <mergeCell ref="B4:B5"/>
    <mergeCell ref="B6:B11"/>
    <mergeCell ref="B37:B40"/>
    <mergeCell ref="A41:A47"/>
    <mergeCell ref="B41:B43"/>
    <mergeCell ref="B44:B47"/>
    <mergeCell ref="A48:A55"/>
    <mergeCell ref="B48:B50"/>
    <mergeCell ref="B51:B55"/>
    <mergeCell ref="A56:A64"/>
    <mergeCell ref="B56:B58"/>
    <mergeCell ref="B59:B64"/>
    <mergeCell ref="A65:A70"/>
    <mergeCell ref="B65:B66"/>
    <mergeCell ref="B67:B70"/>
    <mergeCell ref="A71:A75"/>
    <mergeCell ref="B72:B75"/>
    <mergeCell ref="A76:A80"/>
    <mergeCell ref="B77:B80"/>
    <mergeCell ref="A81:A86"/>
    <mergeCell ref="B81:B82"/>
    <mergeCell ref="B83:B86"/>
    <mergeCell ref="A87:A92"/>
    <mergeCell ref="B87:B88"/>
    <mergeCell ref="B89:B92"/>
    <mergeCell ref="A93:A97"/>
    <mergeCell ref="B93:B94"/>
    <mergeCell ref="B95:B97"/>
    <mergeCell ref="A98:A102"/>
    <mergeCell ref="B98:B99"/>
    <mergeCell ref="B100:B102"/>
    <mergeCell ref="A103:A108"/>
    <mergeCell ref="B103:B104"/>
    <mergeCell ref="B105:B108"/>
    <mergeCell ref="A109:A114"/>
    <mergeCell ref="B109:B111"/>
    <mergeCell ref="B112:B114"/>
    <mergeCell ref="A115:A119"/>
    <mergeCell ref="B115:B117"/>
    <mergeCell ref="B118:B119"/>
    <mergeCell ref="A120:A124"/>
    <mergeCell ref="B120:B122"/>
    <mergeCell ref="B123:B124"/>
    <mergeCell ref="A125:A130"/>
    <mergeCell ref="B125:B127"/>
    <mergeCell ref="B128:B130"/>
    <mergeCell ref="A1:G1"/>
    <mergeCell ref="A157:A160"/>
    <mergeCell ref="B157:B158"/>
    <mergeCell ref="B159:B160"/>
    <mergeCell ref="A145:A150"/>
    <mergeCell ref="B145:B147"/>
    <mergeCell ref="B148:B150"/>
    <mergeCell ref="A151:A156"/>
    <mergeCell ref="B151:B153"/>
    <mergeCell ref="B154:B156"/>
    <mergeCell ref="A131:A137"/>
    <mergeCell ref="B131:B133"/>
    <mergeCell ref="B134:B137"/>
    <mergeCell ref="A138:A144"/>
    <mergeCell ref="B138:B140"/>
    <mergeCell ref="B141:B144"/>
  </mergeCells>
  <pageMargins left="0.7" right="0.7" top="0.75" bottom="0.75" header="0.3" footer="0.3"/>
  <ignoredErrors>
    <ignoredError sqref="A4:G164"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0F568F-EE91-44E0-AC6E-2EBD737A8491}">
  <sheetPr>
    <tabColor theme="6" tint="0.79998168889431442"/>
  </sheetPr>
  <dimension ref="A1:G572"/>
  <sheetViews>
    <sheetView workbookViewId="0">
      <pane ySplit="3" topLeftCell="A4" activePane="bottomLeft" state="frozen"/>
      <selection pane="bottomLeft" activeCell="A3" sqref="A3"/>
    </sheetView>
  </sheetViews>
  <sheetFormatPr defaultColWidth="9.109375" defaultRowHeight="14.4" x14ac:dyDescent="0.3"/>
  <cols>
    <col min="1" max="1" width="16.5546875" style="3" customWidth="1"/>
    <col min="2" max="2" width="14" style="1" customWidth="1"/>
    <col min="3" max="3" width="25.109375" style="1" customWidth="1"/>
    <col min="4" max="4" width="12.44140625" style="55" customWidth="1"/>
    <col min="5" max="7" width="12.44140625" style="1" customWidth="1"/>
    <col min="8" max="16384" width="9.109375" style="1"/>
  </cols>
  <sheetData>
    <row r="1" spans="1:7" s="80" customFormat="1" ht="52.95" customHeight="1" x14ac:dyDescent="0.3">
      <c r="A1" s="130" t="e" vm="1">
        <v>#VALUE!</v>
      </c>
      <c r="B1" s="130"/>
      <c r="C1" s="130"/>
      <c r="D1" s="130"/>
      <c r="E1" s="130"/>
      <c r="F1" s="130"/>
      <c r="G1" s="131"/>
    </row>
    <row r="2" spans="1:7" s="80" customFormat="1" ht="15" thickBot="1" x14ac:dyDescent="0.35">
      <c r="A2" s="81"/>
      <c r="B2" s="82"/>
      <c r="C2" s="83"/>
      <c r="D2" s="83"/>
      <c r="E2" s="83"/>
      <c r="F2" s="83"/>
      <c r="G2" s="83"/>
    </row>
    <row r="3" spans="1:7" s="75" customFormat="1" ht="15" thickBot="1" x14ac:dyDescent="0.35">
      <c r="A3" s="89" t="s">
        <v>51</v>
      </c>
      <c r="B3" s="153" t="s">
        <v>52</v>
      </c>
      <c r="C3" s="153"/>
      <c r="D3" s="90" t="s">
        <v>17</v>
      </c>
      <c r="E3" s="91" t="s">
        <v>18</v>
      </c>
      <c r="F3" s="91" t="s">
        <v>19</v>
      </c>
      <c r="G3" s="89" t="s">
        <v>53</v>
      </c>
    </row>
    <row r="4" spans="1:7" x14ac:dyDescent="0.3">
      <c r="A4" s="136" t="s">
        <v>26</v>
      </c>
      <c r="B4" s="137" t="s">
        <v>54</v>
      </c>
      <c r="C4" s="11" t="s">
        <v>55</v>
      </c>
      <c r="D4" s="54">
        <v>33.381818181818183</v>
      </c>
      <c r="E4" s="9">
        <v>31.223809523809525</v>
      </c>
      <c r="F4" s="9">
        <v>27.996815286624205</v>
      </c>
      <c r="G4" s="56">
        <v>30.69837296620776</v>
      </c>
    </row>
    <row r="5" spans="1:7" x14ac:dyDescent="0.3">
      <c r="A5" s="136"/>
      <c r="B5" s="137"/>
      <c r="C5" s="11" t="s">
        <v>56</v>
      </c>
      <c r="D5" s="54">
        <v>15.415335463258787</v>
      </c>
      <c r="E5" s="9">
        <v>15.358267716535433</v>
      </c>
      <c r="F5" s="9">
        <v>17.67435158501441</v>
      </c>
      <c r="G5" s="13">
        <v>16.25711159737418</v>
      </c>
    </row>
    <row r="6" spans="1:7" x14ac:dyDescent="0.3">
      <c r="A6" s="136"/>
      <c r="B6" s="137"/>
      <c r="C6" s="11" t="s">
        <v>57</v>
      </c>
      <c r="D6" s="54">
        <v>14.275510204081632</v>
      </c>
      <c r="E6" s="9">
        <v>11.48469387755102</v>
      </c>
      <c r="F6" s="9">
        <v>13.373702422145328</v>
      </c>
      <c r="G6" s="13">
        <v>13.238767650834403</v>
      </c>
    </row>
    <row r="7" spans="1:7" x14ac:dyDescent="0.3">
      <c r="A7" s="136"/>
      <c r="B7" s="137"/>
      <c r="C7" s="11" t="s">
        <v>58</v>
      </c>
      <c r="D7" s="54">
        <v>17.55</v>
      </c>
      <c r="E7" s="9">
        <v>18</v>
      </c>
      <c r="F7" s="9">
        <v>16.76923076923077</v>
      </c>
      <c r="G7" s="13">
        <v>17.285714285714285</v>
      </c>
    </row>
    <row r="8" spans="1:7" x14ac:dyDescent="0.3">
      <c r="A8" s="136"/>
      <c r="B8" s="137"/>
      <c r="C8" s="11" t="s">
        <v>59</v>
      </c>
      <c r="E8" s="9">
        <v>88.124137931034483</v>
      </c>
      <c r="F8" s="9">
        <v>87.004587155963307</v>
      </c>
      <c r="G8" s="13">
        <v>87.451790633608809</v>
      </c>
    </row>
    <row r="9" spans="1:7" x14ac:dyDescent="0.3">
      <c r="A9" s="136"/>
      <c r="B9" s="137"/>
      <c r="C9" s="11" t="s">
        <v>60</v>
      </c>
      <c r="D9" s="54">
        <v>115.72072072072072</v>
      </c>
      <c r="G9" s="13">
        <v>115.72072072072072</v>
      </c>
    </row>
    <row r="10" spans="1:7" x14ac:dyDescent="0.3">
      <c r="A10" s="136"/>
      <c r="B10" s="137"/>
      <c r="C10" s="11" t="s">
        <v>61</v>
      </c>
      <c r="D10" s="54">
        <v>95.380165289256198</v>
      </c>
      <c r="G10" s="13">
        <v>95.380165289256198</v>
      </c>
    </row>
    <row r="11" spans="1:7" x14ac:dyDescent="0.3">
      <c r="A11" s="136"/>
      <c r="B11" s="137"/>
      <c r="C11" s="11" t="s">
        <v>62</v>
      </c>
      <c r="D11" s="54">
        <v>10.75</v>
      </c>
      <c r="E11" s="9">
        <v>10.319018404907975</v>
      </c>
      <c r="F11" s="9">
        <v>10.833333333333334</v>
      </c>
      <c r="G11" s="13">
        <v>10.674074074074074</v>
      </c>
    </row>
    <row r="12" spans="1:7" x14ac:dyDescent="0.3">
      <c r="A12" s="136"/>
      <c r="B12" s="137"/>
      <c r="C12" s="11" t="s">
        <v>63</v>
      </c>
      <c r="D12" s="54">
        <v>15.523809523809524</v>
      </c>
      <c r="E12" s="9">
        <v>9</v>
      </c>
      <c r="F12" s="9">
        <v>16</v>
      </c>
      <c r="G12" s="13">
        <v>15.291666666666666</v>
      </c>
    </row>
    <row r="13" spans="1:7" x14ac:dyDescent="0.3">
      <c r="A13" s="136"/>
      <c r="B13" s="137"/>
      <c r="C13" s="11" t="s">
        <v>64</v>
      </c>
      <c r="D13" s="54">
        <v>27.859649122807017</v>
      </c>
      <c r="F13" s="9">
        <v>30.28125</v>
      </c>
      <c r="G13" s="13">
        <v>29.140495867768596</v>
      </c>
    </row>
    <row r="14" spans="1:7" x14ac:dyDescent="0.3">
      <c r="A14" s="136"/>
      <c r="B14" s="137"/>
      <c r="C14" s="11" t="s">
        <v>65</v>
      </c>
      <c r="D14" s="54">
        <v>42.072727272727271</v>
      </c>
      <c r="E14" s="9">
        <v>29.692307692307693</v>
      </c>
      <c r="F14" s="9">
        <v>29.111111111111111</v>
      </c>
      <c r="G14" s="13">
        <v>32.787878787878789</v>
      </c>
    </row>
    <row r="15" spans="1:7" x14ac:dyDescent="0.3">
      <c r="A15" s="136"/>
      <c r="B15" s="137"/>
      <c r="C15" s="11" t="s">
        <v>66</v>
      </c>
      <c r="D15" s="54">
        <v>10.25</v>
      </c>
      <c r="F15" s="9">
        <v>13</v>
      </c>
      <c r="G15" s="13">
        <v>10.8</v>
      </c>
    </row>
    <row r="16" spans="1:7" x14ac:dyDescent="0.3">
      <c r="A16" s="136"/>
      <c r="B16" s="137"/>
      <c r="C16" s="11" t="s">
        <v>67</v>
      </c>
      <c r="D16" s="54">
        <v>15</v>
      </c>
      <c r="E16" s="9">
        <v>11.428571428571429</v>
      </c>
      <c r="F16" s="9">
        <v>14.142857142857142</v>
      </c>
      <c r="G16" s="13">
        <v>13.897435897435898</v>
      </c>
    </row>
    <row r="17" spans="1:7" x14ac:dyDescent="0.3">
      <c r="A17" s="136"/>
      <c r="B17" s="137"/>
      <c r="C17" s="11" t="s">
        <v>68</v>
      </c>
      <c r="D17" s="54">
        <v>27.15625</v>
      </c>
      <c r="E17" s="9">
        <v>25.144827586206898</v>
      </c>
      <c r="F17" s="9">
        <v>25.212765957446809</v>
      </c>
      <c r="G17" s="13">
        <v>25.758258258258259</v>
      </c>
    </row>
    <row r="18" spans="1:7" x14ac:dyDescent="0.3">
      <c r="A18" s="136"/>
      <c r="B18" s="137"/>
      <c r="C18" s="11" t="s">
        <v>69</v>
      </c>
      <c r="D18" s="54">
        <v>24.30821917808219</v>
      </c>
      <c r="E18" s="9">
        <v>18.208333333333332</v>
      </c>
      <c r="F18" s="9">
        <v>16.247058823529411</v>
      </c>
      <c r="G18" s="13">
        <v>19.739010989010989</v>
      </c>
    </row>
    <row r="19" spans="1:7" x14ac:dyDescent="0.3">
      <c r="A19" s="136"/>
      <c r="B19" s="137"/>
      <c r="C19" s="11" t="s">
        <v>70</v>
      </c>
      <c r="D19" s="54">
        <v>10.033707865168539</v>
      </c>
      <c r="E19" s="9">
        <v>9.0126582278481013</v>
      </c>
      <c r="F19" s="9">
        <v>10.356164383561644</v>
      </c>
      <c r="G19" s="13">
        <v>9.9400278940027889</v>
      </c>
    </row>
    <row r="20" spans="1:7" x14ac:dyDescent="0.3">
      <c r="A20" s="136"/>
      <c r="B20" s="137"/>
      <c r="C20" s="11" t="s">
        <v>71</v>
      </c>
      <c r="D20" s="54">
        <v>35.560165975103736</v>
      </c>
      <c r="E20" s="9">
        <v>29.817204301075268</v>
      </c>
      <c r="F20" s="9">
        <v>30.456521739130434</v>
      </c>
      <c r="G20" s="13">
        <v>32.716216216216218</v>
      </c>
    </row>
    <row r="21" spans="1:7" x14ac:dyDescent="0.3">
      <c r="A21" s="136"/>
      <c r="B21" s="137"/>
      <c r="C21" s="11" t="s">
        <v>72</v>
      </c>
      <c r="D21" s="54">
        <v>35.862068965517238</v>
      </c>
      <c r="E21" s="9">
        <v>27.766423357664234</v>
      </c>
      <c r="F21" s="9">
        <v>30.20353982300885</v>
      </c>
      <c r="G21" s="13">
        <v>32.035256410256409</v>
      </c>
    </row>
    <row r="22" spans="1:7" x14ac:dyDescent="0.3">
      <c r="A22" s="136"/>
      <c r="B22" s="137"/>
      <c r="C22" s="11" t="s">
        <v>73</v>
      </c>
      <c r="D22" s="54">
        <v>17.666666666666668</v>
      </c>
      <c r="E22" s="9">
        <v>13.727272727272727</v>
      </c>
      <c r="F22" s="9">
        <v>13</v>
      </c>
      <c r="G22" s="13">
        <v>14.737704918032787</v>
      </c>
    </row>
    <row r="23" spans="1:7" x14ac:dyDescent="0.3">
      <c r="A23" s="136"/>
      <c r="B23" s="137"/>
      <c r="C23" s="11" t="s">
        <v>74</v>
      </c>
      <c r="D23" s="54">
        <v>23.217391304347824</v>
      </c>
      <c r="E23" s="9">
        <v>17.833333333333332</v>
      </c>
      <c r="F23" s="9">
        <v>15.933333333333334</v>
      </c>
      <c r="G23" s="13">
        <v>20</v>
      </c>
    </row>
    <row r="24" spans="1:7" x14ac:dyDescent="0.3">
      <c r="A24" s="136"/>
      <c r="B24" s="137"/>
      <c r="C24" s="11" t="s">
        <v>75</v>
      </c>
      <c r="D24" s="54">
        <v>30.406976744186046</v>
      </c>
      <c r="E24" s="9">
        <v>28.342105263157894</v>
      </c>
      <c r="F24" s="9">
        <v>22.36</v>
      </c>
      <c r="G24" s="13">
        <v>26.464285714285715</v>
      </c>
    </row>
    <row r="25" spans="1:7" ht="28.8" x14ac:dyDescent="0.3">
      <c r="A25" s="136"/>
      <c r="B25" s="10" t="s">
        <v>76</v>
      </c>
      <c r="C25" s="14" t="s">
        <v>64</v>
      </c>
      <c r="E25" s="9">
        <v>29.142857142857142</v>
      </c>
      <c r="G25" s="13">
        <v>29.142857142857142</v>
      </c>
    </row>
    <row r="26" spans="1:7" x14ac:dyDescent="0.3">
      <c r="A26" s="136" t="s">
        <v>27</v>
      </c>
      <c r="B26" s="137" t="s">
        <v>54</v>
      </c>
      <c r="C26" s="11" t="s">
        <v>55</v>
      </c>
      <c r="D26" s="54">
        <v>33.584229390681003</v>
      </c>
      <c r="E26" s="9">
        <v>31.640776699029125</v>
      </c>
      <c r="F26" s="9">
        <v>28.730061349693251</v>
      </c>
      <c r="G26" s="13">
        <v>31.139334155363748</v>
      </c>
    </row>
    <row r="27" spans="1:7" x14ac:dyDescent="0.3">
      <c r="A27" s="136"/>
      <c r="B27" s="137"/>
      <c r="C27" s="11" t="s">
        <v>56</v>
      </c>
      <c r="D27" s="54">
        <v>15.593059936908517</v>
      </c>
      <c r="E27" s="9">
        <v>15.2</v>
      </c>
      <c r="F27" s="9">
        <v>17.73389355742297</v>
      </c>
      <c r="G27" s="13">
        <v>16.313852813852815</v>
      </c>
    </row>
    <row r="28" spans="1:7" x14ac:dyDescent="0.3">
      <c r="A28" s="136"/>
      <c r="B28" s="137"/>
      <c r="C28" s="11" t="s">
        <v>57</v>
      </c>
      <c r="D28" s="54">
        <v>14.164429530201343</v>
      </c>
      <c r="E28" s="9">
        <v>11.497435897435897</v>
      </c>
      <c r="F28" s="9">
        <v>13.164473684210526</v>
      </c>
      <c r="G28" s="13">
        <v>13.130489335006274</v>
      </c>
    </row>
    <row r="29" spans="1:7" x14ac:dyDescent="0.3">
      <c r="A29" s="136"/>
      <c r="B29" s="137"/>
      <c r="C29" s="11" t="s">
        <v>58</v>
      </c>
      <c r="D29" s="54">
        <v>16.736842105263158</v>
      </c>
      <c r="E29" s="9">
        <v>14</v>
      </c>
      <c r="F29" s="9">
        <v>15.714285714285714</v>
      </c>
      <c r="G29" s="13">
        <v>16.171428571428571</v>
      </c>
    </row>
    <row r="30" spans="1:7" x14ac:dyDescent="0.3">
      <c r="A30" s="136"/>
      <c r="B30" s="137"/>
      <c r="C30" s="11" t="s">
        <v>59</v>
      </c>
      <c r="E30" s="9">
        <v>90.18493150684931</v>
      </c>
      <c r="F30" s="9">
        <v>87.63677130044843</v>
      </c>
      <c r="G30" s="13">
        <v>88.644986449864504</v>
      </c>
    </row>
    <row r="31" spans="1:7" x14ac:dyDescent="0.3">
      <c r="A31" s="136"/>
      <c r="B31" s="137"/>
      <c r="C31" s="11" t="s">
        <v>60</v>
      </c>
      <c r="D31" s="54">
        <v>117.50434782608696</v>
      </c>
      <c r="G31" s="13">
        <v>117.50434782608696</v>
      </c>
    </row>
    <row r="32" spans="1:7" x14ac:dyDescent="0.3">
      <c r="A32" s="136"/>
      <c r="B32" s="137"/>
      <c r="C32" s="11" t="s">
        <v>61</v>
      </c>
      <c r="D32" s="54">
        <v>95.20338983050847</v>
      </c>
      <c r="G32" s="13">
        <v>95.20338983050847</v>
      </c>
    </row>
    <row r="33" spans="1:7" x14ac:dyDescent="0.3">
      <c r="A33" s="136"/>
      <c r="B33" s="137"/>
      <c r="C33" s="11" t="s">
        <v>62</v>
      </c>
      <c r="D33" s="54">
        <v>10.333333333333334</v>
      </c>
      <c r="E33" s="9">
        <v>10.144508670520231</v>
      </c>
      <c r="F33" s="9">
        <v>10.815126050420169</v>
      </c>
      <c r="G33" s="13">
        <v>10.451149425287356</v>
      </c>
    </row>
    <row r="34" spans="1:7" x14ac:dyDescent="0.3">
      <c r="A34" s="136"/>
      <c r="B34" s="137"/>
      <c r="C34" s="11" t="s">
        <v>63</v>
      </c>
      <c r="D34" s="54">
        <v>16.45</v>
      </c>
      <c r="E34" s="9">
        <v>9</v>
      </c>
      <c r="F34" s="9">
        <v>16.5</v>
      </c>
      <c r="G34" s="13">
        <v>16.130434782608695</v>
      </c>
    </row>
    <row r="35" spans="1:7" x14ac:dyDescent="0.3">
      <c r="A35" s="136"/>
      <c r="B35" s="137"/>
      <c r="C35" s="11" t="s">
        <v>64</v>
      </c>
      <c r="D35" s="54">
        <v>28.05263157894737</v>
      </c>
      <c r="F35" s="9">
        <v>28.469696969696969</v>
      </c>
      <c r="G35" s="13">
        <v>28.276422764227643</v>
      </c>
    </row>
    <row r="36" spans="1:7" x14ac:dyDescent="0.3">
      <c r="A36" s="136"/>
      <c r="B36" s="137"/>
      <c r="C36" s="11" t="s">
        <v>65</v>
      </c>
      <c r="D36" s="54">
        <v>40.358490566037737</v>
      </c>
      <c r="E36" s="9">
        <v>30.192307692307693</v>
      </c>
      <c r="F36" s="9">
        <v>28.860655737704917</v>
      </c>
      <c r="G36" s="13">
        <v>32.06467661691542</v>
      </c>
    </row>
    <row r="37" spans="1:7" x14ac:dyDescent="0.3">
      <c r="A37" s="136"/>
      <c r="B37" s="137"/>
      <c r="C37" s="11" t="s">
        <v>66</v>
      </c>
      <c r="D37" s="54">
        <v>9</v>
      </c>
      <c r="F37" s="9">
        <v>8.5</v>
      </c>
      <c r="G37" s="13">
        <v>8.8888888888888893</v>
      </c>
    </row>
    <row r="38" spans="1:7" x14ac:dyDescent="0.3">
      <c r="A38" s="136"/>
      <c r="B38" s="137"/>
      <c r="C38" s="11" t="s">
        <v>67</v>
      </c>
      <c r="D38" s="54">
        <v>14.5</v>
      </c>
      <c r="E38" s="9">
        <v>11.571428571428571</v>
      </c>
      <c r="F38" s="9">
        <v>14.263157894736842</v>
      </c>
      <c r="G38" s="13">
        <v>13.842105263157896</v>
      </c>
    </row>
    <row r="39" spans="1:7" x14ac:dyDescent="0.3">
      <c r="A39" s="136"/>
      <c r="B39" s="137"/>
      <c r="C39" s="11" t="s">
        <v>68</v>
      </c>
      <c r="D39" s="54">
        <v>27.333333333333332</v>
      </c>
      <c r="E39" s="9">
        <v>25.486111111111111</v>
      </c>
      <c r="F39" s="9">
        <v>25.147492625368731</v>
      </c>
      <c r="G39" s="13">
        <v>25.848082595870206</v>
      </c>
    </row>
    <row r="40" spans="1:7" x14ac:dyDescent="0.3">
      <c r="A40" s="136"/>
      <c r="B40" s="137"/>
      <c r="C40" s="11" t="s">
        <v>69</v>
      </c>
      <c r="D40" s="54">
        <v>24.006993006993007</v>
      </c>
      <c r="E40" s="9">
        <v>17.333333333333332</v>
      </c>
      <c r="F40" s="9">
        <v>16.494444444444444</v>
      </c>
      <c r="G40" s="13">
        <v>19.49865229110512</v>
      </c>
    </row>
    <row r="41" spans="1:7" x14ac:dyDescent="0.3">
      <c r="A41" s="136"/>
      <c r="B41" s="137"/>
      <c r="C41" s="11" t="s">
        <v>70</v>
      </c>
      <c r="D41" s="54">
        <v>10.096296296296297</v>
      </c>
      <c r="E41" s="9">
        <v>8.6937499999999996</v>
      </c>
      <c r="F41" s="9">
        <v>10.352542372881356</v>
      </c>
      <c r="G41" s="13">
        <v>9.8910344827586201</v>
      </c>
    </row>
    <row r="42" spans="1:7" x14ac:dyDescent="0.3">
      <c r="A42" s="136"/>
      <c r="B42" s="137"/>
      <c r="C42" s="11" t="s">
        <v>71</v>
      </c>
      <c r="D42" s="54">
        <v>36.536885245901637</v>
      </c>
      <c r="E42" s="9">
        <v>30.629213483146067</v>
      </c>
      <c r="F42" s="9">
        <v>30.395721925133689</v>
      </c>
      <c r="G42" s="13">
        <v>33.317307692307693</v>
      </c>
    </row>
    <row r="43" spans="1:7" x14ac:dyDescent="0.3">
      <c r="A43" s="136"/>
      <c r="B43" s="137"/>
      <c r="C43" s="11" t="s">
        <v>72</v>
      </c>
      <c r="D43" s="54">
        <v>36.413793103448278</v>
      </c>
      <c r="E43" s="9">
        <v>28.681818181818183</v>
      </c>
      <c r="F43" s="9">
        <v>29.695652173913043</v>
      </c>
      <c r="G43" s="13">
        <v>32.295345104333869</v>
      </c>
    </row>
    <row r="44" spans="1:7" x14ac:dyDescent="0.3">
      <c r="A44" s="136"/>
      <c r="B44" s="137"/>
      <c r="C44" s="11" t="s">
        <v>73</v>
      </c>
      <c r="D44" s="54">
        <v>18.095238095238095</v>
      </c>
      <c r="E44" s="9">
        <v>14.4</v>
      </c>
      <c r="F44" s="9">
        <v>12.909090909090908</v>
      </c>
      <c r="G44" s="13">
        <v>14.84375</v>
      </c>
    </row>
    <row r="45" spans="1:7" x14ac:dyDescent="0.3">
      <c r="A45" s="136"/>
      <c r="B45" s="137"/>
      <c r="C45" s="11" t="s">
        <v>74</v>
      </c>
      <c r="D45" s="54">
        <v>21.695652173913043</v>
      </c>
      <c r="E45" s="9">
        <v>17.625</v>
      </c>
      <c r="F45" s="9">
        <v>15.6875</v>
      </c>
      <c r="G45" s="13">
        <v>18.957446808510639</v>
      </c>
    </row>
    <row r="46" spans="1:7" x14ac:dyDescent="0.3">
      <c r="A46" s="136"/>
      <c r="B46" s="137"/>
      <c r="C46" s="11" t="s">
        <v>75</v>
      </c>
      <c r="D46" s="54">
        <v>29.058823529411764</v>
      </c>
      <c r="E46" s="9">
        <v>28.810810810810811</v>
      </c>
      <c r="F46" s="9">
        <v>24.204081632653061</v>
      </c>
      <c r="G46" s="13">
        <v>26.854545454545455</v>
      </c>
    </row>
    <row r="47" spans="1:7" ht="28.8" x14ac:dyDescent="0.3">
      <c r="A47" s="136"/>
      <c r="B47" s="10" t="s">
        <v>76</v>
      </c>
      <c r="C47" s="14" t="s">
        <v>64</v>
      </c>
      <c r="E47" s="9">
        <v>30.166666666666668</v>
      </c>
      <c r="G47" s="13">
        <v>30.166666666666668</v>
      </c>
    </row>
    <row r="48" spans="1:7" x14ac:dyDescent="0.3">
      <c r="A48" s="136" t="s">
        <v>28</v>
      </c>
      <c r="B48" s="137" t="s">
        <v>54</v>
      </c>
      <c r="C48" s="11" t="s">
        <v>55</v>
      </c>
      <c r="D48" s="54">
        <v>33.628975265017665</v>
      </c>
      <c r="E48" s="9">
        <v>32.972602739726028</v>
      </c>
      <c r="F48" s="9">
        <v>28.973372781065088</v>
      </c>
      <c r="G48" s="13">
        <v>31.584523809523809</v>
      </c>
    </row>
    <row r="49" spans="1:7" x14ac:dyDescent="0.3">
      <c r="A49" s="136"/>
      <c r="B49" s="137"/>
      <c r="C49" s="11" t="s">
        <v>56</v>
      </c>
      <c r="D49" s="54">
        <v>15.371517027863778</v>
      </c>
      <c r="E49" s="9">
        <v>15.477272727272727</v>
      </c>
      <c r="F49" s="9">
        <v>17.614555256064691</v>
      </c>
      <c r="G49" s="13">
        <v>16.269311064718163</v>
      </c>
    </row>
    <row r="50" spans="1:7" x14ac:dyDescent="0.3">
      <c r="A50" s="136"/>
      <c r="B50" s="137"/>
      <c r="C50" s="11" t="s">
        <v>57</v>
      </c>
      <c r="D50" s="54">
        <v>14.337704918032786</v>
      </c>
      <c r="E50" s="9">
        <v>11.858536585365854</v>
      </c>
      <c r="F50" s="9">
        <v>13.341692789968652</v>
      </c>
      <c r="G50" s="13">
        <v>13.341375150784078</v>
      </c>
    </row>
    <row r="51" spans="1:7" x14ac:dyDescent="0.3">
      <c r="A51" s="136"/>
      <c r="B51" s="137"/>
      <c r="C51" s="11" t="s">
        <v>58</v>
      </c>
      <c r="D51" s="54">
        <v>17</v>
      </c>
      <c r="E51" s="9">
        <v>17.5</v>
      </c>
      <c r="F51" s="9">
        <v>18.076923076923077</v>
      </c>
      <c r="G51" s="13">
        <v>17.428571428571427</v>
      </c>
    </row>
    <row r="52" spans="1:7" x14ac:dyDescent="0.3">
      <c r="A52" s="136"/>
      <c r="B52" s="137"/>
      <c r="C52" s="11" t="s">
        <v>59</v>
      </c>
      <c r="E52" s="9">
        <v>92.953020134228183</v>
      </c>
      <c r="F52" s="9">
        <v>89.39473684210526</v>
      </c>
      <c r="G52" s="13">
        <v>90.801061007957557</v>
      </c>
    </row>
    <row r="53" spans="1:7" x14ac:dyDescent="0.3">
      <c r="A53" s="136"/>
      <c r="B53" s="137"/>
      <c r="C53" s="11" t="s">
        <v>60</v>
      </c>
      <c r="D53" s="54">
        <v>116.25641025641026</v>
      </c>
      <c r="G53" s="13">
        <v>116.25641025641026</v>
      </c>
    </row>
    <row r="54" spans="1:7" x14ac:dyDescent="0.3">
      <c r="A54" s="136"/>
      <c r="B54" s="137"/>
      <c r="C54" s="11" t="s">
        <v>61</v>
      </c>
      <c r="D54" s="54">
        <v>95.418032786885249</v>
      </c>
      <c r="G54" s="13">
        <v>95.418032786885249</v>
      </c>
    </row>
    <row r="55" spans="1:7" x14ac:dyDescent="0.3">
      <c r="A55" s="136"/>
      <c r="B55" s="137"/>
      <c r="C55" s="11" t="s">
        <v>62</v>
      </c>
      <c r="D55" s="54">
        <v>10.589473684210526</v>
      </c>
      <c r="E55" s="9">
        <v>10.083333333333334</v>
      </c>
      <c r="F55" s="9">
        <v>11.040322580645162</v>
      </c>
      <c r="G55" s="13">
        <v>10.618513323983169</v>
      </c>
    </row>
    <row r="56" spans="1:7" x14ac:dyDescent="0.3">
      <c r="A56" s="136"/>
      <c r="B56" s="137"/>
      <c r="C56" s="11" t="s">
        <v>63</v>
      </c>
      <c r="D56" s="54">
        <v>16.235294117647058</v>
      </c>
      <c r="E56" s="9">
        <v>9</v>
      </c>
      <c r="F56" s="9">
        <v>14</v>
      </c>
      <c r="G56" s="13">
        <v>15.65</v>
      </c>
    </row>
    <row r="57" spans="1:7" x14ac:dyDescent="0.3">
      <c r="A57" s="136"/>
      <c r="B57" s="137"/>
      <c r="C57" s="11" t="s">
        <v>64</v>
      </c>
      <c r="D57" s="54">
        <v>28.383333333333333</v>
      </c>
      <c r="F57" s="9">
        <v>29.402985074626866</v>
      </c>
      <c r="G57" s="13">
        <v>28.921259842519685</v>
      </c>
    </row>
    <row r="58" spans="1:7" x14ac:dyDescent="0.3">
      <c r="A58" s="136"/>
      <c r="B58" s="137"/>
      <c r="C58" s="11" t="s">
        <v>65</v>
      </c>
      <c r="D58" s="54">
        <v>41.111111111111114</v>
      </c>
      <c r="E58" s="9">
        <v>31.142857142857142</v>
      </c>
      <c r="F58" s="9">
        <v>29.346153846153847</v>
      </c>
      <c r="G58" s="13">
        <v>32.580188679245282</v>
      </c>
    </row>
    <row r="59" spans="1:7" x14ac:dyDescent="0.3">
      <c r="A59" s="136"/>
      <c r="B59" s="137"/>
      <c r="C59" s="11" t="s">
        <v>66</v>
      </c>
      <c r="D59" s="54">
        <v>10.199999999999999</v>
      </c>
      <c r="F59" s="9">
        <v>9.25</v>
      </c>
      <c r="G59" s="13">
        <v>9.7777777777777786</v>
      </c>
    </row>
    <row r="60" spans="1:7" x14ac:dyDescent="0.3">
      <c r="A60" s="136"/>
      <c r="B60" s="137"/>
      <c r="C60" s="11" t="s">
        <v>67</v>
      </c>
      <c r="D60" s="54">
        <v>15.25</v>
      </c>
      <c r="E60" s="9">
        <v>11.714285714285714</v>
      </c>
      <c r="F60" s="9">
        <v>13.166666666666666</v>
      </c>
      <c r="G60" s="13">
        <v>13.567567567567568</v>
      </c>
    </row>
    <row r="61" spans="1:7" x14ac:dyDescent="0.3">
      <c r="A61" s="136"/>
      <c r="B61" s="137"/>
      <c r="C61" s="11" t="s">
        <v>68</v>
      </c>
      <c r="D61" s="54">
        <v>27.484999999999999</v>
      </c>
      <c r="E61" s="9">
        <v>24.913907284768211</v>
      </c>
      <c r="F61" s="9">
        <v>25.528089887640448</v>
      </c>
      <c r="G61" s="13">
        <v>25.950495049504951</v>
      </c>
    </row>
    <row r="62" spans="1:7" x14ac:dyDescent="0.3">
      <c r="A62" s="136"/>
      <c r="B62" s="137"/>
      <c r="C62" s="11" t="s">
        <v>69</v>
      </c>
      <c r="D62" s="54">
        <v>24.146853146853147</v>
      </c>
      <c r="E62" s="9">
        <v>17.604166666666668</v>
      </c>
      <c r="F62" s="9">
        <v>16.567567567567568</v>
      </c>
      <c r="G62" s="13">
        <v>19.582446808510639</v>
      </c>
    </row>
    <row r="63" spans="1:7" x14ac:dyDescent="0.3">
      <c r="A63" s="136"/>
      <c r="B63" s="137"/>
      <c r="C63" s="11" t="s">
        <v>70</v>
      </c>
      <c r="D63" s="54">
        <v>9.7074074074074073</v>
      </c>
      <c r="E63" s="9">
        <v>8.8461538461538467</v>
      </c>
      <c r="F63" s="9">
        <v>10.366336633663366</v>
      </c>
      <c r="G63" s="13">
        <v>9.796982167352537</v>
      </c>
    </row>
    <row r="64" spans="1:7" x14ac:dyDescent="0.3">
      <c r="A64" s="136"/>
      <c r="B64" s="137"/>
      <c r="C64" s="11" t="s">
        <v>71</v>
      </c>
      <c r="D64" s="54">
        <v>35.939759036144579</v>
      </c>
      <c r="E64" s="9">
        <v>29.621052631578948</v>
      </c>
      <c r="F64" s="9">
        <v>29.920398009950247</v>
      </c>
      <c r="G64" s="13">
        <v>32.618348623853208</v>
      </c>
    </row>
    <row r="65" spans="1:7" x14ac:dyDescent="0.3">
      <c r="A65" s="136"/>
      <c r="B65" s="137"/>
      <c r="C65" s="11" t="s">
        <v>72</v>
      </c>
      <c r="D65" s="54">
        <v>36.130597014925371</v>
      </c>
      <c r="E65" s="9">
        <v>27.570422535211268</v>
      </c>
      <c r="F65" s="9">
        <v>29.602510460251047</v>
      </c>
      <c r="G65" s="13">
        <v>31.853620955315872</v>
      </c>
    </row>
    <row r="66" spans="1:7" x14ac:dyDescent="0.3">
      <c r="A66" s="136"/>
      <c r="B66" s="137"/>
      <c r="C66" s="11" t="s">
        <v>73</v>
      </c>
      <c r="D66" s="54">
        <v>17.782608695652176</v>
      </c>
      <c r="E66" s="9">
        <v>14.090909090909092</v>
      </c>
      <c r="F66" s="9">
        <v>12.282051282051283</v>
      </c>
      <c r="G66" s="13">
        <v>14.287671232876713</v>
      </c>
    </row>
    <row r="67" spans="1:7" x14ac:dyDescent="0.3">
      <c r="A67" s="136"/>
      <c r="B67" s="137"/>
      <c r="C67" s="11" t="s">
        <v>74</v>
      </c>
      <c r="D67" s="54">
        <v>21.904761904761905</v>
      </c>
      <c r="E67" s="9">
        <v>16.111111111111111</v>
      </c>
      <c r="F67" s="9">
        <v>15.625</v>
      </c>
      <c r="G67" s="13">
        <v>18.586956521739129</v>
      </c>
    </row>
    <row r="68" spans="1:7" x14ac:dyDescent="0.3">
      <c r="A68" s="136"/>
      <c r="B68" s="137"/>
      <c r="C68" s="11" t="s">
        <v>75</v>
      </c>
      <c r="D68" s="54">
        <v>29.094117647058823</v>
      </c>
      <c r="E68" s="9">
        <v>31.378378378378379</v>
      </c>
      <c r="F68" s="9">
        <v>23.989690721649485</v>
      </c>
      <c r="G68" s="13">
        <v>27.219178082191782</v>
      </c>
    </row>
    <row r="69" spans="1:7" ht="28.8" x14ac:dyDescent="0.3">
      <c r="A69" s="136"/>
      <c r="B69" s="10" t="s">
        <v>76</v>
      </c>
      <c r="C69" s="14" t="s">
        <v>64</v>
      </c>
      <c r="E69" s="9">
        <v>29</v>
      </c>
      <c r="G69" s="13">
        <v>29</v>
      </c>
    </row>
    <row r="70" spans="1:7" x14ac:dyDescent="0.3">
      <c r="A70" s="136" t="s">
        <v>29</v>
      </c>
      <c r="B70" s="137" t="s">
        <v>54</v>
      </c>
      <c r="C70" s="11" t="s">
        <v>55</v>
      </c>
      <c r="D70" s="54">
        <v>34.074204946996467</v>
      </c>
      <c r="E70" s="9">
        <v>32.295964125560538</v>
      </c>
      <c r="F70" s="9">
        <v>29.441520467836256</v>
      </c>
      <c r="G70" s="13">
        <v>31.738207547169811</v>
      </c>
    </row>
    <row r="71" spans="1:7" x14ac:dyDescent="0.3">
      <c r="A71" s="136"/>
      <c r="B71" s="137"/>
      <c r="C71" s="11" t="s">
        <v>56</v>
      </c>
      <c r="D71" s="54">
        <v>15.268518518518519</v>
      </c>
      <c r="E71" s="9">
        <v>15.373626373626374</v>
      </c>
      <c r="F71" s="9">
        <v>17.518421052631577</v>
      </c>
      <c r="G71" s="13">
        <v>16.172978505629477</v>
      </c>
    </row>
    <row r="72" spans="1:7" x14ac:dyDescent="0.3">
      <c r="A72" s="136"/>
      <c r="B72" s="137"/>
      <c r="C72" s="11" t="s">
        <v>57</v>
      </c>
      <c r="D72" s="54">
        <v>14.099337748344372</v>
      </c>
      <c r="E72" s="9">
        <v>11.63302752293578</v>
      </c>
      <c r="F72" s="9">
        <v>13.392638036809815</v>
      </c>
      <c r="G72" s="13">
        <v>13.191489361702128</v>
      </c>
    </row>
    <row r="73" spans="1:7" x14ac:dyDescent="0.3">
      <c r="A73" s="136"/>
      <c r="B73" s="137"/>
      <c r="C73" s="11" t="s">
        <v>58</v>
      </c>
      <c r="D73" s="54">
        <v>17.45</v>
      </c>
      <c r="E73" s="9">
        <v>14.333333333333334</v>
      </c>
      <c r="F73" s="9">
        <v>17.583333333333332</v>
      </c>
      <c r="G73" s="13">
        <v>17.228571428571428</v>
      </c>
    </row>
    <row r="74" spans="1:7" x14ac:dyDescent="0.3">
      <c r="A74" s="136"/>
      <c r="B74" s="137"/>
      <c r="C74" s="11" t="s">
        <v>59</v>
      </c>
      <c r="E74" s="9">
        <v>94.079470198675494</v>
      </c>
      <c r="F74" s="9">
        <v>90.408888888888896</v>
      </c>
      <c r="G74" s="13">
        <v>91.88297872340425</v>
      </c>
    </row>
    <row r="75" spans="1:7" x14ac:dyDescent="0.3">
      <c r="A75" s="136"/>
      <c r="B75" s="137"/>
      <c r="C75" s="11" t="s">
        <v>60</v>
      </c>
      <c r="D75" s="54">
        <v>117.18803418803419</v>
      </c>
      <c r="G75" s="13">
        <v>117.18803418803419</v>
      </c>
    </row>
    <row r="76" spans="1:7" x14ac:dyDescent="0.3">
      <c r="A76" s="136"/>
      <c r="B76" s="137"/>
      <c r="C76" s="11" t="s">
        <v>61</v>
      </c>
      <c r="D76" s="54">
        <v>96.297520661157023</v>
      </c>
      <c r="G76" s="13">
        <v>96.297520661157023</v>
      </c>
    </row>
    <row r="77" spans="1:7" x14ac:dyDescent="0.3">
      <c r="A77" s="136"/>
      <c r="B77" s="137"/>
      <c r="C77" s="11" t="s">
        <v>62</v>
      </c>
      <c r="D77" s="54">
        <v>10.442508710801393</v>
      </c>
      <c r="E77" s="9">
        <v>10.30890052356021</v>
      </c>
      <c r="F77" s="9">
        <v>10.458498023715414</v>
      </c>
      <c r="G77" s="13">
        <v>10.41313269493844</v>
      </c>
    </row>
    <row r="78" spans="1:7" x14ac:dyDescent="0.3">
      <c r="A78" s="136"/>
      <c r="B78" s="137"/>
      <c r="C78" s="11" t="s">
        <v>63</v>
      </c>
      <c r="D78" s="54">
        <v>17</v>
      </c>
      <c r="E78" s="9">
        <v>9</v>
      </c>
      <c r="F78" s="9">
        <v>14</v>
      </c>
      <c r="G78" s="13">
        <v>16.3</v>
      </c>
    </row>
    <row r="79" spans="1:7" x14ac:dyDescent="0.3">
      <c r="A79" s="136"/>
      <c r="B79" s="137"/>
      <c r="C79" s="11" t="s">
        <v>64</v>
      </c>
      <c r="D79" s="54">
        <v>28.03448275862069</v>
      </c>
      <c r="F79" s="9">
        <v>29.212121212121211</v>
      </c>
      <c r="G79" s="13">
        <v>28.661290322580644</v>
      </c>
    </row>
    <row r="80" spans="1:7" x14ac:dyDescent="0.3">
      <c r="A80" s="136"/>
      <c r="B80" s="137"/>
      <c r="C80" s="11" t="s">
        <v>65</v>
      </c>
      <c r="D80" s="54">
        <v>42.611111111111114</v>
      </c>
      <c r="E80" s="9">
        <v>30.357142857142858</v>
      </c>
      <c r="F80" s="9">
        <v>30.913385826771652</v>
      </c>
      <c r="G80" s="13">
        <v>33.861244019138759</v>
      </c>
    </row>
    <row r="81" spans="1:7" x14ac:dyDescent="0.3">
      <c r="A81" s="136"/>
      <c r="B81" s="137"/>
      <c r="C81" s="11" t="s">
        <v>66</v>
      </c>
      <c r="D81" s="54">
        <v>9.5</v>
      </c>
      <c r="E81" s="9">
        <v>9</v>
      </c>
      <c r="F81" s="9">
        <v>9.3333333333333339</v>
      </c>
      <c r="G81" s="13">
        <v>9.375</v>
      </c>
    </row>
    <row r="82" spans="1:7" x14ac:dyDescent="0.3">
      <c r="A82" s="136"/>
      <c r="B82" s="137"/>
      <c r="C82" s="11" t="s">
        <v>67</v>
      </c>
      <c r="D82" s="54">
        <v>14.714285714285714</v>
      </c>
      <c r="E82" s="9">
        <v>11.5</v>
      </c>
      <c r="F82" s="9">
        <v>12.692307692307692</v>
      </c>
      <c r="G82" s="13">
        <v>13.228571428571428</v>
      </c>
    </row>
    <row r="83" spans="1:7" x14ac:dyDescent="0.3">
      <c r="A83" s="136"/>
      <c r="B83" s="137"/>
      <c r="C83" s="11" t="s">
        <v>68</v>
      </c>
      <c r="D83" s="54">
        <v>26.670050761421319</v>
      </c>
      <c r="E83" s="9">
        <v>24.41830065359477</v>
      </c>
      <c r="F83" s="9">
        <v>25.545454545454547</v>
      </c>
      <c r="G83" s="13">
        <v>25.614305750350631</v>
      </c>
    </row>
    <row r="84" spans="1:7" x14ac:dyDescent="0.3">
      <c r="A84" s="136"/>
      <c r="B84" s="137"/>
      <c r="C84" s="11" t="s">
        <v>69</v>
      </c>
      <c r="D84" s="54">
        <v>24.535211267605632</v>
      </c>
      <c r="E84" s="9">
        <v>17.02</v>
      </c>
      <c r="F84" s="9">
        <v>16.081081081081081</v>
      </c>
      <c r="G84" s="13">
        <v>19.389920424403183</v>
      </c>
    </row>
    <row r="85" spans="1:7" x14ac:dyDescent="0.3">
      <c r="A85" s="136"/>
      <c r="B85" s="137"/>
      <c r="C85" s="11" t="s">
        <v>70</v>
      </c>
      <c r="D85" s="54">
        <v>9.8308270676691727</v>
      </c>
      <c r="E85" s="9">
        <v>8.7469135802469129</v>
      </c>
      <c r="F85" s="9">
        <v>10.38</v>
      </c>
      <c r="G85" s="13">
        <v>9.8159340659340657</v>
      </c>
    </row>
    <row r="86" spans="1:7" x14ac:dyDescent="0.3">
      <c r="A86" s="136"/>
      <c r="B86" s="137"/>
      <c r="C86" s="11" t="s">
        <v>71</v>
      </c>
      <c r="D86" s="54">
        <v>36.168724279835388</v>
      </c>
      <c r="E86" s="9">
        <v>31.287128712871286</v>
      </c>
      <c r="F86" s="9">
        <v>30.127450980392158</v>
      </c>
      <c r="G86" s="13">
        <v>33.020072992700733</v>
      </c>
    </row>
    <row r="87" spans="1:7" x14ac:dyDescent="0.3">
      <c r="A87" s="136"/>
      <c r="B87" s="137"/>
      <c r="C87" s="11" t="s">
        <v>72</v>
      </c>
      <c r="D87" s="54">
        <v>36.646387832699617</v>
      </c>
      <c r="E87" s="9">
        <v>29.49655172413793</v>
      </c>
      <c r="F87" s="9">
        <v>28.832635983263597</v>
      </c>
      <c r="G87" s="13">
        <v>32.157650695517773</v>
      </c>
    </row>
    <row r="88" spans="1:7" x14ac:dyDescent="0.3">
      <c r="A88" s="136"/>
      <c r="B88" s="137"/>
      <c r="C88" s="11" t="s">
        <v>73</v>
      </c>
      <c r="D88" s="54">
        <v>18.782608695652176</v>
      </c>
      <c r="E88" s="9">
        <v>15.5</v>
      </c>
      <c r="F88" s="9">
        <v>12.523809523809524</v>
      </c>
      <c r="G88" s="13">
        <v>14.873417721518987</v>
      </c>
    </row>
    <row r="89" spans="1:7" x14ac:dyDescent="0.3">
      <c r="A89" s="136"/>
      <c r="B89" s="137"/>
      <c r="C89" s="11" t="s">
        <v>74</v>
      </c>
      <c r="D89" s="54">
        <v>22.761904761904763</v>
      </c>
      <c r="E89" s="9">
        <v>15.222222222222221</v>
      </c>
      <c r="F89" s="9">
        <v>15.625</v>
      </c>
      <c r="G89" s="13">
        <v>18.804347826086957</v>
      </c>
    </row>
    <row r="90" spans="1:7" x14ac:dyDescent="0.3">
      <c r="A90" s="136"/>
      <c r="B90" s="137"/>
      <c r="C90" s="11" t="s">
        <v>75</v>
      </c>
      <c r="D90" s="54">
        <v>29.8</v>
      </c>
      <c r="E90" s="9">
        <v>28.918918918918919</v>
      </c>
      <c r="F90" s="9">
        <v>23.632653061224488</v>
      </c>
      <c r="G90" s="13">
        <v>26.904545454545456</v>
      </c>
    </row>
    <row r="91" spans="1:7" ht="28.8" x14ac:dyDescent="0.3">
      <c r="A91" s="136"/>
      <c r="B91" s="10" t="s">
        <v>76</v>
      </c>
      <c r="C91" s="14" t="s">
        <v>64</v>
      </c>
      <c r="E91" s="9">
        <v>29.285714285714285</v>
      </c>
      <c r="G91" s="13">
        <v>29.285714285714285</v>
      </c>
    </row>
    <row r="92" spans="1:7" x14ac:dyDescent="0.3">
      <c r="A92" s="136" t="s">
        <v>30</v>
      </c>
      <c r="B92" s="137" t="s">
        <v>54</v>
      </c>
      <c r="C92" s="11" t="s">
        <v>55</v>
      </c>
      <c r="D92" s="54">
        <v>34.950877192982453</v>
      </c>
      <c r="E92" s="9">
        <v>32.685840707964601</v>
      </c>
      <c r="F92" s="9">
        <v>29.56160458452722</v>
      </c>
      <c r="G92" s="13">
        <v>32.168604651162788</v>
      </c>
    </row>
    <row r="93" spans="1:7" x14ac:dyDescent="0.3">
      <c r="A93" s="136"/>
      <c r="B93" s="137"/>
      <c r="C93" s="11" t="s">
        <v>56</v>
      </c>
      <c r="D93" s="54">
        <v>15.337423312883436</v>
      </c>
      <c r="E93" s="9">
        <v>15.583333333333334</v>
      </c>
      <c r="F93" s="9">
        <v>17.5390625</v>
      </c>
      <c r="G93" s="13">
        <v>16.263691683569981</v>
      </c>
    </row>
    <row r="94" spans="1:7" x14ac:dyDescent="0.3">
      <c r="A94" s="136"/>
      <c r="B94" s="137"/>
      <c r="C94" s="11" t="s">
        <v>57</v>
      </c>
      <c r="D94" s="54">
        <v>14.498327759197325</v>
      </c>
      <c r="E94" s="9">
        <v>12.027522935779816</v>
      </c>
      <c r="F94" s="9">
        <v>13.661676646706587</v>
      </c>
      <c r="G94" s="13">
        <v>13.537015276145711</v>
      </c>
    </row>
    <row r="95" spans="1:7" x14ac:dyDescent="0.3">
      <c r="A95" s="136"/>
      <c r="B95" s="137"/>
      <c r="C95" s="11" t="s">
        <v>58</v>
      </c>
      <c r="D95" s="54">
        <v>18.75</v>
      </c>
      <c r="E95" s="9">
        <v>14.333333333333334</v>
      </c>
      <c r="F95" s="9">
        <v>16</v>
      </c>
      <c r="G95" s="13">
        <v>17.428571428571427</v>
      </c>
    </row>
    <row r="96" spans="1:7" x14ac:dyDescent="0.3">
      <c r="A96" s="136"/>
      <c r="B96" s="137"/>
      <c r="C96" s="11" t="s">
        <v>59</v>
      </c>
      <c r="E96" s="9">
        <v>92.442953020134226</v>
      </c>
      <c r="F96" s="9">
        <v>91.772925764192138</v>
      </c>
      <c r="G96" s="13">
        <v>92.037037037037038</v>
      </c>
    </row>
    <row r="97" spans="1:7" x14ac:dyDescent="0.3">
      <c r="A97" s="136"/>
      <c r="B97" s="137"/>
      <c r="C97" s="11" t="s">
        <v>60</v>
      </c>
      <c r="D97" s="54">
        <v>117.73504273504274</v>
      </c>
      <c r="G97" s="13">
        <v>117.73504273504274</v>
      </c>
    </row>
    <row r="98" spans="1:7" x14ac:dyDescent="0.3">
      <c r="A98" s="136"/>
      <c r="B98" s="137"/>
      <c r="C98" s="11" t="s">
        <v>61</v>
      </c>
      <c r="D98" s="54">
        <v>97.415254237288138</v>
      </c>
      <c r="G98" s="13">
        <v>97.415254237288138</v>
      </c>
    </row>
    <row r="99" spans="1:7" x14ac:dyDescent="0.3">
      <c r="A99" s="136"/>
      <c r="B99" s="137"/>
      <c r="C99" s="11" t="s">
        <v>62</v>
      </c>
      <c r="D99" s="54">
        <v>10.482638888888889</v>
      </c>
      <c r="E99" s="9">
        <v>10.543589743589743</v>
      </c>
      <c r="F99" s="9">
        <v>10.552123552123552</v>
      </c>
      <c r="G99" s="13">
        <v>10.522911051212938</v>
      </c>
    </row>
    <row r="100" spans="1:7" x14ac:dyDescent="0.3">
      <c r="A100" s="136"/>
      <c r="B100" s="137"/>
      <c r="C100" s="11" t="s">
        <v>63</v>
      </c>
      <c r="D100" s="54">
        <v>17.529411764705884</v>
      </c>
      <c r="F100" s="9">
        <v>15.5</v>
      </c>
      <c r="G100" s="13">
        <v>17.315789473684209</v>
      </c>
    </row>
    <row r="101" spans="1:7" x14ac:dyDescent="0.3">
      <c r="A101" s="136"/>
      <c r="B101" s="137"/>
      <c r="C101" s="11" t="s">
        <v>64</v>
      </c>
      <c r="D101" s="54">
        <v>28.258620689655171</v>
      </c>
      <c r="F101" s="9">
        <v>29.343283582089551</v>
      </c>
      <c r="G101" s="13">
        <v>28.84</v>
      </c>
    </row>
    <row r="102" spans="1:7" x14ac:dyDescent="0.3">
      <c r="A102" s="136"/>
      <c r="B102" s="137"/>
      <c r="C102" s="11" t="s">
        <v>65</v>
      </c>
      <c r="D102" s="54">
        <v>41.696428571428569</v>
      </c>
      <c r="E102" s="9">
        <v>30.931034482758619</v>
      </c>
      <c r="F102" s="9">
        <v>31.7734375</v>
      </c>
      <c r="G102" s="13">
        <v>34.267605633802816</v>
      </c>
    </row>
    <row r="103" spans="1:7" x14ac:dyDescent="0.3">
      <c r="A103" s="136"/>
      <c r="B103" s="137"/>
      <c r="C103" s="11" t="s">
        <v>66</v>
      </c>
      <c r="D103" s="54">
        <v>9.4</v>
      </c>
      <c r="E103" s="9">
        <v>10</v>
      </c>
      <c r="F103" s="9">
        <v>12.5</v>
      </c>
      <c r="G103" s="13">
        <v>10.7</v>
      </c>
    </row>
    <row r="104" spans="1:7" x14ac:dyDescent="0.3">
      <c r="A104" s="136"/>
      <c r="B104" s="137"/>
      <c r="C104" s="11" t="s">
        <v>67</v>
      </c>
      <c r="D104" s="54">
        <v>15.571428571428571</v>
      </c>
      <c r="E104" s="9">
        <v>11.5</v>
      </c>
      <c r="F104" s="9">
        <v>13.76923076923077</v>
      </c>
      <c r="G104" s="13">
        <v>13.971428571428572</v>
      </c>
    </row>
    <row r="105" spans="1:7" x14ac:dyDescent="0.3">
      <c r="A105" s="136"/>
      <c r="B105" s="137"/>
      <c r="C105" s="11" t="s">
        <v>68</v>
      </c>
      <c r="D105" s="54">
        <v>27.431472081218274</v>
      </c>
      <c r="E105" s="9">
        <v>25.445859872611464</v>
      </c>
      <c r="F105" s="9">
        <v>25.938005390835581</v>
      </c>
      <c r="G105" s="13">
        <v>26.237241379310344</v>
      </c>
    </row>
    <row r="106" spans="1:7" x14ac:dyDescent="0.3">
      <c r="A106" s="136"/>
      <c r="B106" s="137"/>
      <c r="C106" s="11" t="s">
        <v>69</v>
      </c>
      <c r="D106" s="54">
        <v>25.304964539007091</v>
      </c>
      <c r="E106" s="9">
        <v>18.163265306122447</v>
      </c>
      <c r="F106" s="9">
        <v>16.841269841269842</v>
      </c>
      <c r="G106" s="13">
        <v>20.160949868073878</v>
      </c>
    </row>
    <row r="107" spans="1:7" x14ac:dyDescent="0.3">
      <c r="A107" s="136"/>
      <c r="B107" s="137"/>
      <c r="C107" s="11" t="s">
        <v>70</v>
      </c>
      <c r="D107" s="54">
        <v>9.8421052631578956</v>
      </c>
      <c r="E107" s="9">
        <v>8.9573170731707314</v>
      </c>
      <c r="F107" s="9">
        <v>10.624183006535947</v>
      </c>
      <c r="G107" s="13">
        <v>9.9701086956521738</v>
      </c>
    </row>
    <row r="108" spans="1:7" x14ac:dyDescent="0.3">
      <c r="A108" s="136"/>
      <c r="B108" s="137"/>
      <c r="C108" s="11" t="s">
        <v>71</v>
      </c>
      <c r="D108" s="54">
        <v>36.88796680497925</v>
      </c>
      <c r="E108" s="9">
        <v>31.833333333333332</v>
      </c>
      <c r="F108" s="9">
        <v>31.330188679245282</v>
      </c>
      <c r="G108" s="13">
        <v>33.836036036036035</v>
      </c>
    </row>
    <row r="109" spans="1:7" x14ac:dyDescent="0.3">
      <c r="A109" s="136"/>
      <c r="B109" s="137"/>
      <c r="C109" s="11" t="s">
        <v>72</v>
      </c>
      <c r="D109" s="54">
        <v>37.700000000000003</v>
      </c>
      <c r="E109" s="9">
        <v>30.861111111111111</v>
      </c>
      <c r="F109" s="9">
        <v>30.427385892116181</v>
      </c>
      <c r="G109" s="13">
        <v>33.455813953488374</v>
      </c>
    </row>
    <row r="110" spans="1:7" x14ac:dyDescent="0.3">
      <c r="A110" s="136"/>
      <c r="B110" s="137"/>
      <c r="C110" s="11" t="s">
        <v>73</v>
      </c>
      <c r="D110" s="54">
        <v>18.40909090909091</v>
      </c>
      <c r="E110" s="9">
        <v>14.666666666666666</v>
      </c>
      <c r="F110" s="9">
        <v>12.804878048780488</v>
      </c>
      <c r="G110" s="13">
        <v>14.743589743589743</v>
      </c>
    </row>
    <row r="111" spans="1:7" x14ac:dyDescent="0.3">
      <c r="A111" s="136"/>
      <c r="B111" s="137"/>
      <c r="C111" s="11" t="s">
        <v>74</v>
      </c>
      <c r="D111" s="54">
        <v>24.571428571428573</v>
      </c>
      <c r="E111" s="9">
        <v>15.888888888888889</v>
      </c>
      <c r="F111" s="9">
        <v>17.5</v>
      </c>
      <c r="G111" s="13">
        <v>20.413043478260871</v>
      </c>
    </row>
    <row r="112" spans="1:7" x14ac:dyDescent="0.3">
      <c r="A112" s="136"/>
      <c r="B112" s="137"/>
      <c r="C112" s="11" t="s">
        <v>75</v>
      </c>
      <c r="D112" s="54">
        <v>30.547619047619047</v>
      </c>
      <c r="E112" s="9">
        <v>26.897435897435898</v>
      </c>
      <c r="F112" s="9">
        <v>23.19191919191919</v>
      </c>
      <c r="G112" s="13">
        <v>26.626126126126128</v>
      </c>
    </row>
    <row r="113" spans="1:7" ht="28.8" x14ac:dyDescent="0.3">
      <c r="A113" s="136"/>
      <c r="B113" s="10" t="s">
        <v>76</v>
      </c>
      <c r="C113" s="14" t="s">
        <v>64</v>
      </c>
      <c r="E113" s="9">
        <v>30</v>
      </c>
      <c r="G113" s="13">
        <v>30</v>
      </c>
    </row>
    <row r="114" spans="1:7" x14ac:dyDescent="0.3">
      <c r="A114" s="136" t="s">
        <v>31</v>
      </c>
      <c r="B114" s="137" t="s">
        <v>54</v>
      </c>
      <c r="C114" s="11" t="s">
        <v>55</v>
      </c>
      <c r="D114" s="54">
        <v>35.028070175438593</v>
      </c>
      <c r="E114" s="9">
        <v>33.5</v>
      </c>
      <c r="F114" s="9">
        <v>29.582132564841498</v>
      </c>
      <c r="G114" s="13">
        <v>32.430555555555557</v>
      </c>
    </row>
    <row r="115" spans="1:7" x14ac:dyDescent="0.3">
      <c r="A115" s="136"/>
      <c r="B115" s="137"/>
      <c r="C115" s="11" t="s">
        <v>56</v>
      </c>
      <c r="D115" s="54">
        <v>15.323076923076924</v>
      </c>
      <c r="E115" s="9">
        <v>15.76978417266187</v>
      </c>
      <c r="F115" s="9">
        <v>17.652741514360315</v>
      </c>
      <c r="G115" s="13">
        <v>16.353955375253548</v>
      </c>
    </row>
    <row r="116" spans="1:7" x14ac:dyDescent="0.3">
      <c r="A116" s="136"/>
      <c r="B116" s="137"/>
      <c r="C116" s="11" t="s">
        <v>57</v>
      </c>
      <c r="D116" s="54">
        <v>14.48993288590604</v>
      </c>
      <c r="E116" s="9">
        <v>12.21875</v>
      </c>
      <c r="F116" s="9">
        <v>13.828828828828829</v>
      </c>
      <c r="G116" s="13">
        <v>13.637426900584796</v>
      </c>
    </row>
    <row r="117" spans="1:7" x14ac:dyDescent="0.3">
      <c r="A117" s="136"/>
      <c r="B117" s="137"/>
      <c r="C117" s="11" t="s">
        <v>58</v>
      </c>
      <c r="D117" s="54">
        <v>18.45</v>
      </c>
      <c r="E117" s="9">
        <v>9.3333333333333339</v>
      </c>
      <c r="F117" s="9">
        <v>18.833333333333332</v>
      </c>
      <c r="G117" s="13">
        <v>17.8</v>
      </c>
    </row>
    <row r="118" spans="1:7" x14ac:dyDescent="0.3">
      <c r="A118" s="136"/>
      <c r="B118" s="137"/>
      <c r="C118" s="11" t="s">
        <v>59</v>
      </c>
      <c r="E118" s="9">
        <v>96.233333333333334</v>
      </c>
      <c r="F118" s="9">
        <v>92.933920704845818</v>
      </c>
      <c r="G118" s="13">
        <v>94.246684350132625</v>
      </c>
    </row>
    <row r="119" spans="1:7" x14ac:dyDescent="0.3">
      <c r="A119" s="136"/>
      <c r="B119" s="137"/>
      <c r="C119" s="11" t="s">
        <v>60</v>
      </c>
      <c r="D119" s="54">
        <v>116.90756302521008</v>
      </c>
      <c r="G119" s="13">
        <v>116.90756302521008</v>
      </c>
    </row>
    <row r="120" spans="1:7" x14ac:dyDescent="0.3">
      <c r="A120" s="136"/>
      <c r="B120" s="137"/>
      <c r="C120" s="11" t="s">
        <v>61</v>
      </c>
      <c r="D120" s="54">
        <v>97.137931034482762</v>
      </c>
      <c r="G120" s="13">
        <v>97.137931034482762</v>
      </c>
    </row>
    <row r="121" spans="1:7" x14ac:dyDescent="0.3">
      <c r="A121" s="136"/>
      <c r="B121" s="137"/>
      <c r="C121" s="11" t="s">
        <v>62</v>
      </c>
      <c r="D121" s="54">
        <v>10.555944055944057</v>
      </c>
      <c r="E121" s="9">
        <v>10.731707317073171</v>
      </c>
      <c r="F121" s="9">
        <v>10.692307692307692</v>
      </c>
      <c r="G121" s="13">
        <v>10.651131824234355</v>
      </c>
    </row>
    <row r="122" spans="1:7" x14ac:dyDescent="0.3">
      <c r="A122" s="136"/>
      <c r="B122" s="137"/>
      <c r="C122" s="11" t="s">
        <v>63</v>
      </c>
      <c r="D122" s="54">
        <v>17.058823529411764</v>
      </c>
      <c r="F122" s="9">
        <v>15.5</v>
      </c>
      <c r="G122" s="13">
        <v>16.894736842105264</v>
      </c>
    </row>
    <row r="123" spans="1:7" x14ac:dyDescent="0.3">
      <c r="A123" s="136"/>
      <c r="B123" s="137"/>
      <c r="C123" s="11" t="s">
        <v>64</v>
      </c>
      <c r="D123" s="54">
        <v>28.431034482758619</v>
      </c>
      <c r="F123" s="9">
        <v>30.985074626865671</v>
      </c>
      <c r="G123" s="13">
        <v>29.8</v>
      </c>
    </row>
    <row r="124" spans="1:7" x14ac:dyDescent="0.3">
      <c r="A124" s="136"/>
      <c r="B124" s="137"/>
      <c r="C124" s="11" t="s">
        <v>65</v>
      </c>
      <c r="D124" s="54">
        <v>43.660714285714285</v>
      </c>
      <c r="E124" s="9">
        <v>32.09375</v>
      </c>
      <c r="F124" s="9">
        <v>33.022900763358777</v>
      </c>
      <c r="G124" s="13">
        <v>35.607305936073061</v>
      </c>
    </row>
    <row r="125" spans="1:7" x14ac:dyDescent="0.3">
      <c r="A125" s="136"/>
      <c r="B125" s="137"/>
      <c r="C125" s="11" t="s">
        <v>66</v>
      </c>
      <c r="D125" s="54">
        <v>8</v>
      </c>
      <c r="F125" s="9">
        <v>12.5</v>
      </c>
      <c r="G125" s="13">
        <v>9.2857142857142865</v>
      </c>
    </row>
    <row r="126" spans="1:7" x14ac:dyDescent="0.3">
      <c r="A126" s="136"/>
      <c r="B126" s="137"/>
      <c r="C126" s="11" t="s">
        <v>67</v>
      </c>
      <c r="D126" s="54">
        <v>17.5</v>
      </c>
      <c r="E126" s="9">
        <v>11.25</v>
      </c>
      <c r="F126" s="9">
        <v>14.23076923076923</v>
      </c>
      <c r="G126" s="13">
        <v>14.857142857142858</v>
      </c>
    </row>
    <row r="127" spans="1:7" x14ac:dyDescent="0.3">
      <c r="A127" s="136"/>
      <c r="B127" s="137"/>
      <c r="C127" s="11" t="s">
        <v>68</v>
      </c>
      <c r="D127" s="54">
        <v>27.618090452261306</v>
      </c>
      <c r="E127" s="9">
        <v>25.668789808917197</v>
      </c>
      <c r="F127" s="9">
        <v>26.080645161290324</v>
      </c>
      <c r="G127" s="13">
        <v>26.412087912087912</v>
      </c>
    </row>
    <row r="128" spans="1:7" x14ac:dyDescent="0.3">
      <c r="A128" s="136"/>
      <c r="B128" s="137"/>
      <c r="C128" s="11" t="s">
        <v>69</v>
      </c>
      <c r="D128" s="54">
        <v>25.517985611510792</v>
      </c>
      <c r="E128" s="9">
        <v>18.764705882352942</v>
      </c>
      <c r="F128" s="9">
        <v>17.147368421052633</v>
      </c>
      <c r="G128" s="13">
        <v>20.426315789473684</v>
      </c>
    </row>
    <row r="129" spans="1:7" x14ac:dyDescent="0.3">
      <c r="A129" s="136"/>
      <c r="B129" s="137"/>
      <c r="C129" s="11" t="s">
        <v>70</v>
      </c>
      <c r="D129" s="54">
        <v>10</v>
      </c>
      <c r="E129" s="9">
        <v>9.1890243902439028</v>
      </c>
      <c r="F129" s="9">
        <v>10.683006535947712</v>
      </c>
      <c r="G129" s="13">
        <v>10.103260869565217</v>
      </c>
    </row>
    <row r="130" spans="1:7" x14ac:dyDescent="0.3">
      <c r="A130" s="136"/>
      <c r="B130" s="137"/>
      <c r="C130" s="11" t="s">
        <v>71</v>
      </c>
      <c r="D130" s="54">
        <v>36.829875518672196</v>
      </c>
      <c r="E130" s="9">
        <v>31.805825242718445</v>
      </c>
      <c r="F130" s="9">
        <v>31.760563380281692</v>
      </c>
      <c r="G130" s="13">
        <v>33.96229802513465</v>
      </c>
    </row>
    <row r="131" spans="1:7" x14ac:dyDescent="0.3">
      <c r="A131" s="136"/>
      <c r="B131" s="137"/>
      <c r="C131" s="11" t="s">
        <v>72</v>
      </c>
      <c r="D131" s="54">
        <v>37.049242424242422</v>
      </c>
      <c r="E131" s="9">
        <v>30.166666666666668</v>
      </c>
      <c r="F131" s="9">
        <v>30.743902439024389</v>
      </c>
      <c r="G131" s="13">
        <v>33.134848484848483</v>
      </c>
    </row>
    <row r="132" spans="1:7" x14ac:dyDescent="0.3">
      <c r="A132" s="136"/>
      <c r="B132" s="137"/>
      <c r="C132" s="11" t="s">
        <v>73</v>
      </c>
      <c r="D132" s="54">
        <v>18.272727272727273</v>
      </c>
      <c r="E132" s="9">
        <v>15.846153846153847</v>
      </c>
      <c r="F132" s="9">
        <v>12.720930232558139</v>
      </c>
      <c r="G132" s="13">
        <v>14.807692307692308</v>
      </c>
    </row>
    <row r="133" spans="1:7" x14ac:dyDescent="0.3">
      <c r="A133" s="136"/>
      <c r="B133" s="137"/>
      <c r="C133" s="11" t="s">
        <v>74</v>
      </c>
      <c r="D133" s="54">
        <v>24.333333333333332</v>
      </c>
      <c r="E133" s="9">
        <v>17.888888888888889</v>
      </c>
      <c r="F133" s="9">
        <v>18</v>
      </c>
      <c r="G133" s="13">
        <v>20.933333333333334</v>
      </c>
    </row>
    <row r="134" spans="1:7" x14ac:dyDescent="0.3">
      <c r="A134" s="136"/>
      <c r="B134" s="137"/>
      <c r="C134" s="11" t="s">
        <v>75</v>
      </c>
      <c r="D134" s="54">
        <v>29.581395348837209</v>
      </c>
      <c r="E134" s="9">
        <v>28.023809523809526</v>
      </c>
      <c r="F134" s="9">
        <v>24.21875</v>
      </c>
      <c r="G134" s="13">
        <v>26.991071428571427</v>
      </c>
    </row>
    <row r="135" spans="1:7" ht="28.8" x14ac:dyDescent="0.3">
      <c r="A135" s="136"/>
      <c r="B135" s="10" t="s">
        <v>76</v>
      </c>
      <c r="C135" s="14" t="s">
        <v>64</v>
      </c>
      <c r="E135" s="9">
        <v>31.142857142857142</v>
      </c>
      <c r="G135" s="13">
        <v>31.142857142857142</v>
      </c>
    </row>
    <row r="136" spans="1:7" x14ac:dyDescent="0.3">
      <c r="A136" s="136" t="s">
        <v>32</v>
      </c>
      <c r="B136" s="137" t="s">
        <v>54</v>
      </c>
      <c r="C136" s="11" t="s">
        <v>55</v>
      </c>
      <c r="D136" s="54">
        <v>35.363957597173147</v>
      </c>
      <c r="E136" s="9">
        <v>33.512820512820511</v>
      </c>
      <c r="F136" s="9">
        <v>30.876790830945559</v>
      </c>
      <c r="G136" s="13">
        <v>33.055427251732098</v>
      </c>
    </row>
    <row r="137" spans="1:7" x14ac:dyDescent="0.3">
      <c r="A137" s="136"/>
      <c r="B137" s="137"/>
      <c r="C137" s="11" t="s">
        <v>56</v>
      </c>
      <c r="D137" s="54">
        <v>15.486153846153845</v>
      </c>
      <c r="E137" s="9">
        <v>15.776978417266188</v>
      </c>
      <c r="F137" s="9">
        <v>17.3046875</v>
      </c>
      <c r="G137" s="13">
        <v>16.275582573454916</v>
      </c>
    </row>
    <row r="138" spans="1:7" x14ac:dyDescent="0.3">
      <c r="A138" s="136"/>
      <c r="B138" s="137"/>
      <c r="C138" s="11" t="s">
        <v>57</v>
      </c>
      <c r="D138" s="54">
        <v>14.804054054054054</v>
      </c>
      <c r="E138" s="9">
        <v>11.831896551724139</v>
      </c>
      <c r="F138" s="9">
        <v>13.994152046783626</v>
      </c>
      <c r="G138" s="13">
        <v>13.693103448275862</v>
      </c>
    </row>
    <row r="139" spans="1:7" x14ac:dyDescent="0.3">
      <c r="A139" s="136"/>
      <c r="B139" s="137"/>
      <c r="C139" s="11" t="s">
        <v>58</v>
      </c>
      <c r="D139" s="54">
        <v>17.8</v>
      </c>
      <c r="E139" s="9">
        <v>12</v>
      </c>
      <c r="F139" s="9">
        <v>19</v>
      </c>
      <c r="G139" s="13">
        <v>17.714285714285715</v>
      </c>
    </row>
    <row r="140" spans="1:7" x14ac:dyDescent="0.3">
      <c r="A140" s="136"/>
      <c r="B140" s="137"/>
      <c r="C140" s="11" t="s">
        <v>59</v>
      </c>
      <c r="E140" s="9">
        <v>96.745098039215691</v>
      </c>
      <c r="F140" s="9">
        <v>94.947826086956525</v>
      </c>
      <c r="G140" s="13">
        <v>95.665796344647518</v>
      </c>
    </row>
    <row r="141" spans="1:7" x14ac:dyDescent="0.3">
      <c r="A141" s="136"/>
      <c r="B141" s="137"/>
      <c r="C141" s="11" t="s">
        <v>60</v>
      </c>
      <c r="D141" s="54">
        <v>117.5126050420168</v>
      </c>
      <c r="G141" s="13">
        <v>117.5126050420168</v>
      </c>
    </row>
    <row r="142" spans="1:7" x14ac:dyDescent="0.3">
      <c r="A142" s="136"/>
      <c r="B142" s="137"/>
      <c r="C142" s="11" t="s">
        <v>61</v>
      </c>
      <c r="D142" s="54">
        <v>96.33620689655173</v>
      </c>
      <c r="G142" s="13">
        <v>96.33620689655173</v>
      </c>
    </row>
    <row r="143" spans="1:7" x14ac:dyDescent="0.3">
      <c r="A143" s="136"/>
      <c r="B143" s="137"/>
      <c r="C143" s="11" t="s">
        <v>62</v>
      </c>
      <c r="D143" s="54">
        <v>10.41958041958042</v>
      </c>
      <c r="E143" s="9">
        <v>10.658415841584159</v>
      </c>
      <c r="F143" s="9">
        <v>10.855513307984792</v>
      </c>
      <c r="G143" s="13">
        <v>10.636484687083888</v>
      </c>
    </row>
    <row r="144" spans="1:7" x14ac:dyDescent="0.3">
      <c r="A144" s="136"/>
      <c r="B144" s="137"/>
      <c r="C144" s="11" t="s">
        <v>63</v>
      </c>
      <c r="D144" s="54">
        <v>17.529411764705884</v>
      </c>
      <c r="F144" s="9">
        <v>13</v>
      </c>
      <c r="G144" s="13">
        <v>17.05263157894737</v>
      </c>
    </row>
    <row r="145" spans="1:7" x14ac:dyDescent="0.3">
      <c r="A145" s="136"/>
      <c r="B145" s="137"/>
      <c r="C145" s="11" t="s">
        <v>64</v>
      </c>
      <c r="D145" s="54">
        <v>28.448275862068964</v>
      </c>
      <c r="F145" s="9">
        <v>29.642857142857142</v>
      </c>
      <c r="G145" s="13">
        <v>29.1015625</v>
      </c>
    </row>
    <row r="146" spans="1:7" x14ac:dyDescent="0.3">
      <c r="A146" s="136"/>
      <c r="B146" s="137"/>
      <c r="C146" s="11" t="s">
        <v>65</v>
      </c>
      <c r="D146" s="54">
        <v>44.482142857142854</v>
      </c>
      <c r="E146" s="9">
        <v>35.799999999999997</v>
      </c>
      <c r="F146" s="9">
        <v>34.229629629629628</v>
      </c>
      <c r="G146" s="13">
        <v>37.040723981900456</v>
      </c>
    </row>
    <row r="147" spans="1:7" x14ac:dyDescent="0.3">
      <c r="A147" s="136"/>
      <c r="B147" s="137"/>
      <c r="C147" s="11" t="s">
        <v>66</v>
      </c>
      <c r="D147" s="54">
        <v>7.333333333333333</v>
      </c>
      <c r="F147" s="9">
        <v>9</v>
      </c>
      <c r="G147" s="13">
        <v>8</v>
      </c>
    </row>
    <row r="148" spans="1:7" x14ac:dyDescent="0.3">
      <c r="A148" s="136"/>
      <c r="B148" s="137"/>
      <c r="C148" s="11" t="s">
        <v>67</v>
      </c>
      <c r="D148" s="54">
        <v>15.615384615384615</v>
      </c>
      <c r="E148" s="9">
        <v>12</v>
      </c>
      <c r="F148" s="9">
        <v>13.375</v>
      </c>
      <c r="G148" s="13">
        <v>13.864864864864865</v>
      </c>
    </row>
    <row r="149" spans="1:7" x14ac:dyDescent="0.3">
      <c r="A149" s="136"/>
      <c r="B149" s="137"/>
      <c r="C149" s="11" t="s">
        <v>68</v>
      </c>
      <c r="D149" s="54">
        <v>27.408163265306122</v>
      </c>
      <c r="E149" s="9">
        <v>26.506172839506174</v>
      </c>
      <c r="F149" s="9">
        <v>26.904</v>
      </c>
      <c r="G149" s="13">
        <v>26.950886766712141</v>
      </c>
    </row>
    <row r="150" spans="1:7" x14ac:dyDescent="0.3">
      <c r="A150" s="136"/>
      <c r="B150" s="137"/>
      <c r="C150" s="11" t="s">
        <v>69</v>
      </c>
      <c r="D150" s="54">
        <v>26.273381294964029</v>
      </c>
      <c r="E150" s="9">
        <v>18.148148148148149</v>
      </c>
      <c r="F150" s="9">
        <v>17.466321243523318</v>
      </c>
      <c r="G150" s="13">
        <v>20.733160621761659</v>
      </c>
    </row>
    <row r="151" spans="1:7" x14ac:dyDescent="0.3">
      <c r="A151" s="136"/>
      <c r="B151" s="137"/>
      <c r="C151" s="11" t="s">
        <v>70</v>
      </c>
      <c r="D151" s="54">
        <v>10.042635658914728</v>
      </c>
      <c r="E151" s="9">
        <v>9.354037267080745</v>
      </c>
      <c r="F151" s="9">
        <v>10.911764705882353</v>
      </c>
      <c r="G151" s="13">
        <v>10.256551724137932</v>
      </c>
    </row>
    <row r="152" spans="1:7" x14ac:dyDescent="0.3">
      <c r="A152" s="136"/>
      <c r="B152" s="137"/>
      <c r="C152" s="11" t="s">
        <v>71</v>
      </c>
      <c r="D152" s="54">
        <v>37.25416666666667</v>
      </c>
      <c r="E152" s="9">
        <v>32.607142857142854</v>
      </c>
      <c r="F152" s="9">
        <v>32.67289719626168</v>
      </c>
      <c r="G152" s="13">
        <v>34.602473498233216</v>
      </c>
    </row>
    <row r="153" spans="1:7" x14ac:dyDescent="0.3">
      <c r="A153" s="136"/>
      <c r="B153" s="137"/>
      <c r="C153" s="11" t="s">
        <v>72</v>
      </c>
      <c r="D153" s="54">
        <v>38.072796934865899</v>
      </c>
      <c r="E153" s="9">
        <v>30.885350318471339</v>
      </c>
      <c r="F153" s="9">
        <v>31.74493927125506</v>
      </c>
      <c r="G153" s="13">
        <v>34.025563909774434</v>
      </c>
    </row>
    <row r="154" spans="1:7" x14ac:dyDescent="0.3">
      <c r="A154" s="136"/>
      <c r="B154" s="137"/>
      <c r="C154" s="11" t="s">
        <v>73</v>
      </c>
      <c r="D154" s="54">
        <v>19.227272727272727</v>
      </c>
      <c r="E154" s="9">
        <v>16.076923076923077</v>
      </c>
      <c r="F154" s="9">
        <v>13.333333333333334</v>
      </c>
      <c r="G154" s="13">
        <v>15.480519480519481</v>
      </c>
    </row>
    <row r="155" spans="1:7" x14ac:dyDescent="0.3">
      <c r="A155" s="136"/>
      <c r="B155" s="137"/>
      <c r="C155" s="11" t="s">
        <v>74</v>
      </c>
      <c r="D155" s="54">
        <v>24.666666666666668</v>
      </c>
      <c r="E155" s="9">
        <v>18.600000000000001</v>
      </c>
      <c r="F155" s="9">
        <v>18.8</v>
      </c>
      <c r="G155" s="13">
        <v>21.780487804878049</v>
      </c>
    </row>
    <row r="156" spans="1:7" x14ac:dyDescent="0.3">
      <c r="A156" s="136"/>
      <c r="B156" s="137"/>
      <c r="C156" s="11" t="s">
        <v>75</v>
      </c>
      <c r="D156" s="54">
        <v>29.7816091954023</v>
      </c>
      <c r="E156" s="9">
        <v>27.372093023255815</v>
      </c>
      <c r="F156" s="9">
        <v>25.268817204301076</v>
      </c>
      <c r="G156" s="13">
        <v>27.434977578475337</v>
      </c>
    </row>
    <row r="157" spans="1:7" ht="28.8" x14ac:dyDescent="0.3">
      <c r="A157" s="136"/>
      <c r="B157" s="10" t="s">
        <v>76</v>
      </c>
      <c r="C157" s="14" t="s">
        <v>64</v>
      </c>
      <c r="E157" s="9">
        <v>30</v>
      </c>
      <c r="G157" s="13">
        <v>30</v>
      </c>
    </row>
    <row r="158" spans="1:7" x14ac:dyDescent="0.3">
      <c r="A158" s="136" t="s">
        <v>33</v>
      </c>
      <c r="B158" s="137" t="s">
        <v>54</v>
      </c>
      <c r="C158" s="11" t="s">
        <v>55</v>
      </c>
      <c r="D158" s="54">
        <v>35.54195804195804</v>
      </c>
      <c r="E158" s="9">
        <v>34.822033898305087</v>
      </c>
      <c r="F158" s="9">
        <v>31.917378917378919</v>
      </c>
      <c r="G158" s="13">
        <v>33.890034364261169</v>
      </c>
    </row>
    <row r="159" spans="1:7" x14ac:dyDescent="0.3">
      <c r="A159" s="136"/>
      <c r="B159" s="137"/>
      <c r="C159" s="11" t="s">
        <v>56</v>
      </c>
      <c r="D159" s="54">
        <v>15.548780487804878</v>
      </c>
      <c r="E159" s="9">
        <v>16.268817204301076</v>
      </c>
      <c r="F159" s="9">
        <v>17.705128205128204</v>
      </c>
      <c r="G159" s="13">
        <v>16.593781344032095</v>
      </c>
    </row>
    <row r="160" spans="1:7" x14ac:dyDescent="0.3">
      <c r="A160" s="136"/>
      <c r="B160" s="137"/>
      <c r="C160" s="11" t="s">
        <v>57</v>
      </c>
      <c r="D160" s="54">
        <v>14.859060402684564</v>
      </c>
      <c r="E160" s="9">
        <v>12.038793103448276</v>
      </c>
      <c r="F160" s="9">
        <v>14.093484419263456</v>
      </c>
      <c r="G160" s="13">
        <v>13.812004530011325</v>
      </c>
    </row>
    <row r="161" spans="1:7" x14ac:dyDescent="0.3">
      <c r="A161" s="136"/>
      <c r="B161" s="137"/>
      <c r="C161" s="11" t="s">
        <v>58</v>
      </c>
      <c r="D161" s="54">
        <v>18.05263157894737</v>
      </c>
      <c r="E161" s="9">
        <v>14</v>
      </c>
      <c r="F161" s="9">
        <v>19.25</v>
      </c>
      <c r="G161" s="13">
        <v>18.117647058823529</v>
      </c>
    </row>
    <row r="162" spans="1:7" x14ac:dyDescent="0.3">
      <c r="A162" s="136"/>
      <c r="B162" s="137"/>
      <c r="C162" s="11" t="s">
        <v>59</v>
      </c>
      <c r="E162" s="9">
        <v>100.96052631578948</v>
      </c>
      <c r="F162" s="9">
        <v>96.840517241379317</v>
      </c>
      <c r="G162" s="13">
        <v>98.471354166666671</v>
      </c>
    </row>
    <row r="163" spans="1:7" x14ac:dyDescent="0.3">
      <c r="A163" s="136"/>
      <c r="B163" s="137"/>
      <c r="C163" s="11" t="s">
        <v>60</v>
      </c>
      <c r="D163" s="54">
        <v>118.74789915966386</v>
      </c>
      <c r="G163" s="13">
        <v>118.74789915966386</v>
      </c>
    </row>
    <row r="164" spans="1:7" x14ac:dyDescent="0.3">
      <c r="A164" s="136"/>
      <c r="B164" s="137"/>
      <c r="C164" s="11" t="s">
        <v>61</v>
      </c>
      <c r="D164" s="54">
        <v>98.521367521367523</v>
      </c>
      <c r="G164" s="13">
        <v>98.521367521367523</v>
      </c>
    </row>
    <row r="165" spans="1:7" x14ac:dyDescent="0.3">
      <c r="A165" s="136"/>
      <c r="B165" s="137"/>
      <c r="C165" s="11" t="s">
        <v>62</v>
      </c>
      <c r="D165" s="54">
        <v>10.246527777777779</v>
      </c>
      <c r="E165" s="9">
        <v>10.747524752475247</v>
      </c>
      <c r="F165" s="9">
        <v>11.011235955056179</v>
      </c>
      <c r="G165" s="13">
        <v>10.649933949801849</v>
      </c>
    </row>
    <row r="166" spans="1:7" x14ac:dyDescent="0.3">
      <c r="A166" s="136"/>
      <c r="B166" s="137"/>
      <c r="C166" s="11" t="s">
        <v>63</v>
      </c>
      <c r="D166" s="54">
        <v>19.9375</v>
      </c>
      <c r="F166" s="9">
        <v>17</v>
      </c>
      <c r="G166" s="13">
        <v>19.611111111111111</v>
      </c>
    </row>
    <row r="167" spans="1:7" x14ac:dyDescent="0.3">
      <c r="A167" s="136"/>
      <c r="B167" s="137"/>
      <c r="C167" s="11" t="s">
        <v>64</v>
      </c>
      <c r="D167" s="54">
        <v>27.661016949152543</v>
      </c>
      <c r="F167" s="9">
        <v>30.014084507042252</v>
      </c>
      <c r="G167" s="13">
        <v>28.946153846153845</v>
      </c>
    </row>
    <row r="168" spans="1:7" x14ac:dyDescent="0.3">
      <c r="A168" s="136"/>
      <c r="B168" s="137"/>
      <c r="C168" s="11" t="s">
        <v>65</v>
      </c>
      <c r="D168" s="54">
        <v>44.767857142857146</v>
      </c>
      <c r="E168" s="9">
        <v>37.125</v>
      </c>
      <c r="F168" s="9">
        <v>34.909722222222221</v>
      </c>
      <c r="G168" s="13">
        <v>37.594827586206897</v>
      </c>
    </row>
    <row r="169" spans="1:7" x14ac:dyDescent="0.3">
      <c r="A169" s="136"/>
      <c r="B169" s="137"/>
      <c r="C169" s="11" t="s">
        <v>66</v>
      </c>
      <c r="D169" s="54">
        <v>7.666666666666667</v>
      </c>
      <c r="F169" s="9">
        <v>9.5</v>
      </c>
      <c r="G169" s="13">
        <v>8.4</v>
      </c>
    </row>
    <row r="170" spans="1:7" x14ac:dyDescent="0.3">
      <c r="A170" s="136"/>
      <c r="B170" s="137"/>
      <c r="C170" s="11" t="s">
        <v>67</v>
      </c>
      <c r="D170" s="54">
        <v>16.153846153846153</v>
      </c>
      <c r="E170" s="9">
        <v>14.285714285714286</v>
      </c>
      <c r="F170" s="9">
        <v>14.235294117647058</v>
      </c>
      <c r="G170" s="13">
        <v>14.918918918918919</v>
      </c>
    </row>
    <row r="171" spans="1:7" x14ac:dyDescent="0.3">
      <c r="A171" s="136"/>
      <c r="B171" s="137"/>
      <c r="C171" s="11" t="s">
        <v>68</v>
      </c>
      <c r="D171" s="54">
        <v>28.065656565656564</v>
      </c>
      <c r="E171" s="9">
        <v>27.06547619047619</v>
      </c>
      <c r="F171" s="9">
        <v>27.119363395225463</v>
      </c>
      <c r="G171" s="13">
        <v>27.359353970390309</v>
      </c>
    </row>
    <row r="172" spans="1:7" x14ac:dyDescent="0.3">
      <c r="A172" s="136"/>
      <c r="B172" s="137"/>
      <c r="C172" s="11" t="s">
        <v>69</v>
      </c>
      <c r="D172" s="54">
        <v>27.125</v>
      </c>
      <c r="E172" s="9">
        <v>18.631578947368421</v>
      </c>
      <c r="F172" s="9">
        <v>18.474489795918366</v>
      </c>
      <c r="G172" s="13">
        <v>21.52185089974293</v>
      </c>
    </row>
    <row r="173" spans="1:7" x14ac:dyDescent="0.3">
      <c r="A173" s="136"/>
      <c r="B173" s="137"/>
      <c r="C173" s="11" t="s">
        <v>70</v>
      </c>
      <c r="D173" s="54">
        <v>10.298850574712644</v>
      </c>
      <c r="E173" s="9">
        <v>9.5900621118012417</v>
      </c>
      <c r="F173" s="9">
        <v>11.175324675324676</v>
      </c>
      <c r="G173" s="13">
        <v>10.512328767123288</v>
      </c>
    </row>
    <row r="174" spans="1:7" x14ac:dyDescent="0.3">
      <c r="A174" s="136"/>
      <c r="B174" s="137"/>
      <c r="C174" s="11" t="s">
        <v>71</v>
      </c>
      <c r="D174" s="54">
        <v>38.4</v>
      </c>
      <c r="E174" s="9">
        <v>33.097345132743364</v>
      </c>
      <c r="F174" s="9">
        <v>33.322727272727271</v>
      </c>
      <c r="G174" s="13">
        <v>35.404886561954626</v>
      </c>
    </row>
    <row r="175" spans="1:7" x14ac:dyDescent="0.3">
      <c r="A175" s="136"/>
      <c r="B175" s="137"/>
      <c r="C175" s="11" t="s">
        <v>72</v>
      </c>
      <c r="D175" s="54">
        <v>38.696969696969695</v>
      </c>
      <c r="E175" s="9">
        <v>31.240506329113924</v>
      </c>
      <c r="F175" s="9">
        <v>31.80078125</v>
      </c>
      <c r="G175" s="13">
        <v>34.355457227138643</v>
      </c>
    </row>
    <row r="176" spans="1:7" x14ac:dyDescent="0.3">
      <c r="A176" s="136"/>
      <c r="B176" s="137"/>
      <c r="C176" s="11" t="s">
        <v>73</v>
      </c>
      <c r="D176" s="54">
        <v>20.727272727272727</v>
      </c>
      <c r="E176" s="9">
        <v>18.307692307692307</v>
      </c>
      <c r="F176" s="9">
        <v>13.045454545454545</v>
      </c>
      <c r="G176" s="13">
        <v>16.050632911392405</v>
      </c>
    </row>
    <row r="177" spans="1:7" x14ac:dyDescent="0.3">
      <c r="A177" s="136"/>
      <c r="B177" s="137"/>
      <c r="C177" s="11" t="s">
        <v>74</v>
      </c>
      <c r="D177" s="54">
        <v>26.136363636363637</v>
      </c>
      <c r="E177" s="9">
        <v>15</v>
      </c>
      <c r="F177" s="9">
        <v>17.933333333333334</v>
      </c>
      <c r="G177" s="13">
        <v>21.88095238095238</v>
      </c>
    </row>
    <row r="178" spans="1:7" x14ac:dyDescent="0.3">
      <c r="A178" s="136"/>
      <c r="B178" s="137"/>
      <c r="C178" s="11" t="s">
        <v>75</v>
      </c>
      <c r="D178" s="54">
        <v>30.406976744186046</v>
      </c>
      <c r="E178" s="9">
        <v>28.930232558139537</v>
      </c>
      <c r="F178" s="9">
        <v>25.489130434782609</v>
      </c>
      <c r="G178" s="13">
        <v>28.072398190045249</v>
      </c>
    </row>
    <row r="179" spans="1:7" ht="28.8" x14ac:dyDescent="0.3">
      <c r="A179" s="136"/>
      <c r="B179" s="10" t="s">
        <v>76</v>
      </c>
      <c r="C179" s="14" t="s">
        <v>64</v>
      </c>
      <c r="E179" s="9">
        <v>31.142857142857142</v>
      </c>
      <c r="G179" s="13">
        <v>31.142857142857142</v>
      </c>
    </row>
    <row r="180" spans="1:7" x14ac:dyDescent="0.3">
      <c r="A180" s="136" t="s">
        <v>34</v>
      </c>
      <c r="B180" s="137" t="s">
        <v>54</v>
      </c>
      <c r="C180" s="11" t="s">
        <v>55</v>
      </c>
      <c r="D180" s="54">
        <v>33.231034482758623</v>
      </c>
      <c r="E180" s="9">
        <v>34.904564315352694</v>
      </c>
      <c r="F180" s="9">
        <v>31.786111111111111</v>
      </c>
      <c r="G180" s="13">
        <v>33.099887766554431</v>
      </c>
    </row>
    <row r="181" spans="1:7" x14ac:dyDescent="0.3">
      <c r="A181" s="136"/>
      <c r="B181" s="137"/>
      <c r="C181" s="11" t="s">
        <v>56</v>
      </c>
      <c r="D181" s="54">
        <v>15.433333333333334</v>
      </c>
      <c r="E181" s="9">
        <v>16.181184668989548</v>
      </c>
      <c r="F181" s="9">
        <v>17.459798994974875</v>
      </c>
      <c r="G181" s="13">
        <v>16.439408866995073</v>
      </c>
    </row>
    <row r="182" spans="1:7" x14ac:dyDescent="0.3">
      <c r="A182" s="136"/>
      <c r="B182" s="137"/>
      <c r="C182" s="11" t="s">
        <v>57</v>
      </c>
      <c r="D182" s="54">
        <v>15.403333333333334</v>
      </c>
      <c r="E182" s="9">
        <v>12.255230125523013</v>
      </c>
      <c r="F182" s="9">
        <v>14.603305785123966</v>
      </c>
      <c r="G182" s="13">
        <v>14.247228381374724</v>
      </c>
    </row>
    <row r="183" spans="1:7" x14ac:dyDescent="0.3">
      <c r="A183" s="136"/>
      <c r="B183" s="137"/>
      <c r="C183" s="11" t="s">
        <v>58</v>
      </c>
      <c r="D183" s="54">
        <v>18.368421052631579</v>
      </c>
      <c r="E183" s="9">
        <v>15</v>
      </c>
      <c r="F183" s="9">
        <v>18.416666666666668</v>
      </c>
      <c r="G183" s="13">
        <v>18.088235294117649</v>
      </c>
    </row>
    <row r="184" spans="1:7" x14ac:dyDescent="0.3">
      <c r="A184" s="136"/>
      <c r="B184" s="137"/>
      <c r="C184" s="11" t="s">
        <v>59</v>
      </c>
      <c r="E184" s="9">
        <v>101.65584415584415</v>
      </c>
      <c r="F184" s="9">
        <v>95.759493670886073</v>
      </c>
      <c r="G184" s="13">
        <v>98.081841432225062</v>
      </c>
    </row>
    <row r="185" spans="1:7" x14ac:dyDescent="0.3">
      <c r="A185" s="136"/>
      <c r="B185" s="137"/>
      <c r="C185" s="11" t="s">
        <v>60</v>
      </c>
      <c r="D185" s="54">
        <v>118.87394957983193</v>
      </c>
      <c r="G185" s="13">
        <v>118.87394957983193</v>
      </c>
    </row>
    <row r="186" spans="1:7" x14ac:dyDescent="0.3">
      <c r="A186" s="136"/>
      <c r="B186" s="137"/>
      <c r="C186" s="11" t="s">
        <v>61</v>
      </c>
      <c r="D186" s="54">
        <v>100.4873949579832</v>
      </c>
      <c r="G186" s="13">
        <v>100.4873949579832</v>
      </c>
    </row>
    <row r="187" spans="1:7" x14ac:dyDescent="0.3">
      <c r="A187" s="136"/>
      <c r="B187" s="137"/>
      <c r="C187" s="11" t="s">
        <v>62</v>
      </c>
      <c r="D187" s="54">
        <v>10.214532871972319</v>
      </c>
      <c r="E187" s="9">
        <v>10.535545023696683</v>
      </c>
      <c r="F187" s="9">
        <v>10.779783393501805</v>
      </c>
      <c r="G187" s="13">
        <v>10.503217503217503</v>
      </c>
    </row>
    <row r="188" spans="1:7" x14ac:dyDescent="0.3">
      <c r="A188" s="136"/>
      <c r="B188" s="137"/>
      <c r="C188" s="11" t="s">
        <v>63</v>
      </c>
      <c r="D188" s="54">
        <v>18.75</v>
      </c>
      <c r="F188" s="9">
        <v>17.5</v>
      </c>
      <c r="G188" s="13">
        <v>18.611111111111111</v>
      </c>
    </row>
    <row r="189" spans="1:7" x14ac:dyDescent="0.3">
      <c r="A189" s="136"/>
      <c r="B189" s="137"/>
      <c r="C189" s="11" t="s">
        <v>64</v>
      </c>
      <c r="D189" s="54">
        <v>27.741379310344829</v>
      </c>
      <c r="F189" s="9">
        <v>30.753424657534246</v>
      </c>
      <c r="G189" s="13">
        <v>29.419847328244273</v>
      </c>
    </row>
    <row r="190" spans="1:7" x14ac:dyDescent="0.3">
      <c r="A190" s="136"/>
      <c r="B190" s="137"/>
      <c r="C190" s="11" t="s">
        <v>65</v>
      </c>
      <c r="D190" s="54">
        <v>45.578947368421055</v>
      </c>
      <c r="E190" s="9">
        <v>38.114285714285714</v>
      </c>
      <c r="F190" s="9">
        <v>34.86</v>
      </c>
      <c r="G190" s="13">
        <v>37.855371900826448</v>
      </c>
    </row>
    <row r="191" spans="1:7" x14ac:dyDescent="0.3">
      <c r="A191" s="136"/>
      <c r="B191" s="137"/>
      <c r="C191" s="11" t="s">
        <v>66</v>
      </c>
      <c r="D191" s="54">
        <v>10.5</v>
      </c>
      <c r="F191" s="9">
        <v>10</v>
      </c>
      <c r="G191" s="13">
        <v>10.25</v>
      </c>
    </row>
    <row r="192" spans="1:7" x14ac:dyDescent="0.3">
      <c r="A192" s="136"/>
      <c r="B192" s="137"/>
      <c r="C192" s="11" t="s">
        <v>67</v>
      </c>
      <c r="D192" s="54">
        <v>15.76923076923077</v>
      </c>
      <c r="E192" s="9">
        <v>11.833333333333334</v>
      </c>
      <c r="F192" s="9">
        <v>12.555555555555555</v>
      </c>
      <c r="G192" s="13">
        <v>13.567567567567568</v>
      </c>
    </row>
    <row r="193" spans="1:7" x14ac:dyDescent="0.3">
      <c r="A193" s="136"/>
      <c r="B193" s="137"/>
      <c r="C193" s="11" t="s">
        <v>68</v>
      </c>
      <c r="D193" s="54">
        <v>28.469387755102041</v>
      </c>
      <c r="E193" s="9">
        <v>27.327777777777779</v>
      </c>
      <c r="F193" s="9">
        <v>27.858247422680414</v>
      </c>
      <c r="G193" s="13">
        <v>27.890052356020941</v>
      </c>
    </row>
    <row r="194" spans="1:7" x14ac:dyDescent="0.3">
      <c r="A194" s="136"/>
      <c r="B194" s="137"/>
      <c r="C194" s="11" t="s">
        <v>69</v>
      </c>
      <c r="D194" s="54">
        <v>27.503597122302157</v>
      </c>
      <c r="E194" s="9">
        <v>19.875</v>
      </c>
      <c r="F194" s="9">
        <v>19.938775510204081</v>
      </c>
      <c r="G194" s="13">
        <v>22.618925831202045</v>
      </c>
    </row>
    <row r="195" spans="1:7" x14ac:dyDescent="0.3">
      <c r="A195" s="136"/>
      <c r="B195" s="137"/>
      <c r="C195" s="11" t="s">
        <v>70</v>
      </c>
      <c r="D195" s="54">
        <v>10.236434108527131</v>
      </c>
      <c r="E195" s="9">
        <v>9.7261904761904763</v>
      </c>
      <c r="F195" s="9">
        <v>11.482428115015974</v>
      </c>
      <c r="G195" s="13">
        <v>10.648173207036535</v>
      </c>
    </row>
    <row r="196" spans="1:7" x14ac:dyDescent="0.3">
      <c r="A196" s="136"/>
      <c r="B196" s="137"/>
      <c r="C196" s="11" t="s">
        <v>71</v>
      </c>
      <c r="D196" s="54">
        <v>38.429149797570851</v>
      </c>
      <c r="E196" s="9">
        <v>33.840707964601769</v>
      </c>
      <c r="F196" s="9">
        <v>34.422907488986787</v>
      </c>
      <c r="G196" s="13">
        <v>35.996592844974444</v>
      </c>
    </row>
    <row r="197" spans="1:7" x14ac:dyDescent="0.3">
      <c r="A197" s="136"/>
      <c r="B197" s="137"/>
      <c r="C197" s="11" t="s">
        <v>72</v>
      </c>
      <c r="D197" s="54">
        <v>39.292134831460672</v>
      </c>
      <c r="E197" s="9">
        <v>31.387499999999999</v>
      </c>
      <c r="F197" s="9">
        <v>32.992424242424242</v>
      </c>
      <c r="G197" s="13">
        <v>35.054992764109983</v>
      </c>
    </row>
    <row r="198" spans="1:7" x14ac:dyDescent="0.3">
      <c r="A198" s="136"/>
      <c r="B198" s="137"/>
      <c r="C198" s="11" t="s">
        <v>73</v>
      </c>
      <c r="D198" s="54">
        <v>20.045454545454547</v>
      </c>
      <c r="E198" s="9">
        <v>17</v>
      </c>
      <c r="F198" s="9">
        <v>13.829787234042554</v>
      </c>
      <c r="G198" s="13">
        <v>15.987654320987655</v>
      </c>
    </row>
    <row r="199" spans="1:7" x14ac:dyDescent="0.3">
      <c r="A199" s="136"/>
      <c r="B199" s="137"/>
      <c r="C199" s="11" t="s">
        <v>74</v>
      </c>
      <c r="D199" s="54">
        <v>25.545454545454547</v>
      </c>
      <c r="E199" s="9">
        <v>15.2</v>
      </c>
      <c r="F199" s="9">
        <v>18.399999999999999</v>
      </c>
      <c r="G199" s="13">
        <v>21.761904761904763</v>
      </c>
    </row>
    <row r="200" spans="1:7" x14ac:dyDescent="0.3">
      <c r="A200" s="136"/>
      <c r="B200" s="137"/>
      <c r="C200" s="11" t="s">
        <v>75</v>
      </c>
      <c r="D200" s="54">
        <v>31.129411764705882</v>
      </c>
      <c r="E200" s="9">
        <v>30.630434782608695</v>
      </c>
      <c r="F200" s="9">
        <v>26.626373626373628</v>
      </c>
      <c r="G200" s="13">
        <v>29.18018018018018</v>
      </c>
    </row>
    <row r="201" spans="1:7" ht="28.8" x14ac:dyDescent="0.3">
      <c r="A201" s="136"/>
      <c r="B201" s="15" t="s">
        <v>76</v>
      </c>
      <c r="C201" s="14" t="s">
        <v>64</v>
      </c>
      <c r="E201" s="9">
        <v>31.714285714285715</v>
      </c>
      <c r="G201" s="13">
        <v>31.714285714285715</v>
      </c>
    </row>
    <row r="202" spans="1:7" x14ac:dyDescent="0.3">
      <c r="A202" s="136" t="s">
        <v>35</v>
      </c>
      <c r="B202" s="137" t="s">
        <v>54</v>
      </c>
      <c r="C202" s="11" t="s">
        <v>55</v>
      </c>
      <c r="D202" s="54">
        <v>33.883959044368602</v>
      </c>
      <c r="E202" s="9">
        <v>35.313807531380753</v>
      </c>
      <c r="F202" s="9">
        <v>32.005540166204987</v>
      </c>
      <c r="G202" s="13">
        <v>33.507278835386337</v>
      </c>
    </row>
    <row r="203" spans="1:7" x14ac:dyDescent="0.3">
      <c r="A203" s="136"/>
      <c r="B203" s="137"/>
      <c r="C203" s="11" t="s">
        <v>56</v>
      </c>
      <c r="D203" s="54">
        <v>15.45808383233533</v>
      </c>
      <c r="E203" s="9">
        <v>15.856140350877194</v>
      </c>
      <c r="F203" s="9">
        <v>17.511221945137159</v>
      </c>
      <c r="G203" s="13">
        <v>16.376470588235293</v>
      </c>
    </row>
    <row r="204" spans="1:7" x14ac:dyDescent="0.3">
      <c r="A204" s="136"/>
      <c r="B204" s="137"/>
      <c r="C204" s="11" t="s">
        <v>57</v>
      </c>
      <c r="D204" s="54">
        <v>15.681967213114755</v>
      </c>
      <c r="E204" s="9">
        <v>12.436440677966102</v>
      </c>
      <c r="F204" s="9">
        <v>14.978494623655914</v>
      </c>
      <c r="G204" s="13">
        <v>14.556407447973713</v>
      </c>
    </row>
    <row r="205" spans="1:7" x14ac:dyDescent="0.3">
      <c r="A205" s="136"/>
      <c r="B205" s="137"/>
      <c r="C205" s="11" t="s">
        <v>58</v>
      </c>
      <c r="D205" s="54">
        <v>18.7</v>
      </c>
      <c r="E205" s="9">
        <v>18</v>
      </c>
      <c r="F205" s="9">
        <v>18.583333333333332</v>
      </c>
      <c r="G205" s="13">
        <v>18.617647058823529</v>
      </c>
    </row>
    <row r="206" spans="1:7" x14ac:dyDescent="0.3">
      <c r="A206" s="136"/>
      <c r="B206" s="137"/>
      <c r="C206" s="11" t="s">
        <v>59</v>
      </c>
      <c r="E206" s="9">
        <v>103.90384615384616</v>
      </c>
      <c r="F206" s="9">
        <v>99.355932203389827</v>
      </c>
      <c r="G206" s="13">
        <v>101.16581632653062</v>
      </c>
    </row>
    <row r="207" spans="1:7" x14ac:dyDescent="0.3">
      <c r="A207" s="136"/>
      <c r="B207" s="137"/>
      <c r="C207" s="11" t="s">
        <v>60</v>
      </c>
      <c r="D207" s="54">
        <v>119.325</v>
      </c>
      <c r="G207" s="13">
        <v>119.325</v>
      </c>
    </row>
    <row r="208" spans="1:7" x14ac:dyDescent="0.3">
      <c r="A208" s="136"/>
      <c r="B208" s="137"/>
      <c r="C208" s="11" t="s">
        <v>61</v>
      </c>
      <c r="D208" s="54">
        <v>101.49152542372882</v>
      </c>
      <c r="G208" s="13">
        <v>101.49152542372882</v>
      </c>
    </row>
    <row r="209" spans="1:7" x14ac:dyDescent="0.3">
      <c r="A209" s="136"/>
      <c r="B209" s="137"/>
      <c r="C209" s="11" t="s">
        <v>62</v>
      </c>
      <c r="D209" s="54">
        <v>10.238754325259515</v>
      </c>
      <c r="E209" s="9">
        <v>10.502369668246445</v>
      </c>
      <c r="F209" s="9">
        <v>10.906474820143885</v>
      </c>
      <c r="G209" s="13">
        <v>10.548843187660669</v>
      </c>
    </row>
    <row r="210" spans="1:7" x14ac:dyDescent="0.3">
      <c r="A210" s="136"/>
      <c r="B210" s="137"/>
      <c r="C210" s="11" t="s">
        <v>63</v>
      </c>
      <c r="D210" s="54">
        <v>19.4375</v>
      </c>
      <c r="F210" s="9">
        <v>22</v>
      </c>
      <c r="G210" s="13">
        <v>19.588235294117649</v>
      </c>
    </row>
    <row r="211" spans="1:7" x14ac:dyDescent="0.3">
      <c r="A211" s="136"/>
      <c r="B211" s="137"/>
      <c r="C211" s="11" t="s">
        <v>64</v>
      </c>
      <c r="D211" s="54">
        <v>27.672413793103448</v>
      </c>
      <c r="F211" s="9">
        <v>30.027777777777779</v>
      </c>
      <c r="G211" s="13">
        <v>28.976923076923075</v>
      </c>
    </row>
    <row r="212" spans="1:7" x14ac:dyDescent="0.3">
      <c r="A212" s="136"/>
      <c r="B212" s="137"/>
      <c r="C212" s="11" t="s">
        <v>65</v>
      </c>
      <c r="D212" s="54">
        <v>46.293103448275865</v>
      </c>
      <c r="E212" s="9">
        <v>38.236842105263158</v>
      </c>
      <c r="F212" s="9">
        <v>34.567901234567898</v>
      </c>
      <c r="G212" s="13">
        <v>37.744186046511629</v>
      </c>
    </row>
    <row r="213" spans="1:7" x14ac:dyDescent="0.3">
      <c r="A213" s="136"/>
      <c r="B213" s="137"/>
      <c r="C213" s="11" t="s">
        <v>66</v>
      </c>
      <c r="D213" s="54">
        <v>11.666666666666666</v>
      </c>
      <c r="F213" s="9">
        <v>8.5</v>
      </c>
      <c r="G213" s="13">
        <v>10.4</v>
      </c>
    </row>
    <row r="214" spans="1:7" x14ac:dyDescent="0.3">
      <c r="A214" s="136"/>
      <c r="B214" s="137"/>
      <c r="C214" s="11" t="s">
        <v>67</v>
      </c>
      <c r="D214" s="54">
        <v>15.916666666666666</v>
      </c>
      <c r="E214" s="9">
        <v>11.333333333333334</v>
      </c>
      <c r="F214" s="9">
        <v>14.625</v>
      </c>
      <c r="G214" s="13">
        <v>14.5</v>
      </c>
    </row>
    <row r="215" spans="1:7" x14ac:dyDescent="0.3">
      <c r="A215" s="136"/>
      <c r="B215" s="137"/>
      <c r="C215" s="11" t="s">
        <v>68</v>
      </c>
      <c r="D215" s="54">
        <v>28.285714285714285</v>
      </c>
      <c r="E215" s="9">
        <v>27.752808988764045</v>
      </c>
      <c r="F215" s="9">
        <v>27.780612244897959</v>
      </c>
      <c r="G215" s="13">
        <v>27.903394255874673</v>
      </c>
    </row>
    <row r="216" spans="1:7" x14ac:dyDescent="0.3">
      <c r="A216" s="136"/>
      <c r="B216" s="137"/>
      <c r="C216" s="11" t="s">
        <v>69</v>
      </c>
      <c r="D216" s="54">
        <v>28.094202898550726</v>
      </c>
      <c r="E216" s="9">
        <v>19.810344827586206</v>
      </c>
      <c r="F216" s="9">
        <v>19.91959798994975</v>
      </c>
      <c r="G216" s="13">
        <v>22.759493670886076</v>
      </c>
    </row>
    <row r="217" spans="1:7" x14ac:dyDescent="0.3">
      <c r="A217" s="136"/>
      <c r="B217" s="137"/>
      <c r="C217" s="11" t="s">
        <v>70</v>
      </c>
      <c r="D217" s="54">
        <v>10.228682170542635</v>
      </c>
      <c r="E217" s="9">
        <v>9.5582822085889578</v>
      </c>
      <c r="F217" s="9">
        <v>11.398734177215189</v>
      </c>
      <c r="G217" s="13">
        <v>10.582089552238806</v>
      </c>
    </row>
    <row r="218" spans="1:7" x14ac:dyDescent="0.3">
      <c r="A218" s="136"/>
      <c r="B218" s="137"/>
      <c r="C218" s="11" t="s">
        <v>71</v>
      </c>
      <c r="D218" s="54">
        <v>38.705179282868528</v>
      </c>
      <c r="E218" s="9">
        <v>34.89473684210526</v>
      </c>
      <c r="F218" s="9">
        <v>35.956140350877192</v>
      </c>
      <c r="G218" s="13">
        <v>36.915682967959526</v>
      </c>
    </row>
    <row r="219" spans="1:7" x14ac:dyDescent="0.3">
      <c r="A219" s="136"/>
      <c r="B219" s="137"/>
      <c r="C219" s="11" t="s">
        <v>72</v>
      </c>
      <c r="D219" s="54">
        <v>39.918518518518518</v>
      </c>
      <c r="E219" s="9">
        <v>32.838509316770185</v>
      </c>
      <c r="F219" s="9">
        <v>34.328301886792453</v>
      </c>
      <c r="G219" s="13">
        <v>36.152298850574709</v>
      </c>
    </row>
    <row r="220" spans="1:7" x14ac:dyDescent="0.3">
      <c r="A220" s="136"/>
      <c r="B220" s="137"/>
      <c r="C220" s="11" t="s">
        <v>73</v>
      </c>
      <c r="D220" s="54">
        <v>20.478260869565219</v>
      </c>
      <c r="E220" s="9">
        <v>16.76923076923077</v>
      </c>
      <c r="F220" s="9">
        <v>12.607843137254902</v>
      </c>
      <c r="G220" s="13">
        <v>15.310344827586206</v>
      </c>
    </row>
    <row r="221" spans="1:7" x14ac:dyDescent="0.3">
      <c r="A221" s="136"/>
      <c r="B221" s="137"/>
      <c r="C221" s="11" t="s">
        <v>74</v>
      </c>
      <c r="D221" s="54">
        <v>26.636363636363637</v>
      </c>
      <c r="E221" s="9">
        <v>13.8</v>
      </c>
      <c r="F221" s="9">
        <v>19.285714285714285</v>
      </c>
      <c r="G221" s="13">
        <v>22.560975609756099</v>
      </c>
    </row>
    <row r="222" spans="1:7" x14ac:dyDescent="0.3">
      <c r="A222" s="136"/>
      <c r="B222" s="137"/>
      <c r="C222" s="11" t="s">
        <v>75</v>
      </c>
      <c r="D222" s="54">
        <v>31.304878048780488</v>
      </c>
      <c r="E222" s="9">
        <v>30.695652173913043</v>
      </c>
      <c r="F222" s="9">
        <v>27</v>
      </c>
      <c r="G222" s="13">
        <v>29.421296296296298</v>
      </c>
    </row>
    <row r="223" spans="1:7" ht="28.8" x14ac:dyDescent="0.3">
      <c r="A223" s="136"/>
      <c r="B223" s="10" t="s">
        <v>76</v>
      </c>
      <c r="C223" s="14" t="s">
        <v>64</v>
      </c>
      <c r="E223" s="9">
        <v>29.666666666666668</v>
      </c>
      <c r="G223" s="13">
        <v>29.666666666666668</v>
      </c>
    </row>
    <row r="224" spans="1:7" x14ac:dyDescent="0.3">
      <c r="A224" s="136" t="s">
        <v>36</v>
      </c>
      <c r="B224" s="137" t="s">
        <v>54</v>
      </c>
      <c r="C224" s="11" t="s">
        <v>55</v>
      </c>
      <c r="D224" s="54">
        <v>34.31615120274914</v>
      </c>
      <c r="E224" s="9">
        <v>36.148148148148145</v>
      </c>
      <c r="F224" s="9">
        <v>32.112021857923494</v>
      </c>
      <c r="G224" s="13">
        <v>33.914444444444442</v>
      </c>
    </row>
    <row r="225" spans="1:7" x14ac:dyDescent="0.3">
      <c r="A225" s="136"/>
      <c r="B225" s="137"/>
      <c r="C225" s="11" t="s">
        <v>56</v>
      </c>
      <c r="D225" s="54">
        <v>15.425595238095237</v>
      </c>
      <c r="E225" s="9">
        <v>16.472027972027973</v>
      </c>
      <c r="F225" s="9">
        <v>17.774752475247524</v>
      </c>
      <c r="G225" s="13">
        <v>16.642300194931774</v>
      </c>
    </row>
    <row r="226" spans="1:7" x14ac:dyDescent="0.3">
      <c r="A226" s="136"/>
      <c r="B226" s="137"/>
      <c r="C226" s="11" t="s">
        <v>57</v>
      </c>
      <c r="D226" s="54">
        <v>15.803921568627452</v>
      </c>
      <c r="E226" s="9">
        <v>13.024896265560166</v>
      </c>
      <c r="F226" s="9">
        <v>14.928947368421053</v>
      </c>
      <c r="G226" s="13">
        <v>14.722761596548004</v>
      </c>
    </row>
    <row r="227" spans="1:7" x14ac:dyDescent="0.3">
      <c r="A227" s="136"/>
      <c r="B227" s="137"/>
      <c r="C227" s="11" t="s">
        <v>58</v>
      </c>
      <c r="D227" s="54">
        <v>18.649999999999999</v>
      </c>
      <c r="E227" s="9">
        <v>18</v>
      </c>
      <c r="F227" s="9">
        <v>16.333333333333332</v>
      </c>
      <c r="G227" s="13">
        <v>17.794117647058822</v>
      </c>
    </row>
    <row r="228" spans="1:7" x14ac:dyDescent="0.3">
      <c r="A228" s="136"/>
      <c r="B228" s="137"/>
      <c r="C228" s="11" t="s">
        <v>59</v>
      </c>
      <c r="E228" s="9">
        <v>107.23076923076923</v>
      </c>
      <c r="F228" s="9">
        <v>100.32489451476793</v>
      </c>
      <c r="G228" s="13">
        <v>103.06615776081425</v>
      </c>
    </row>
    <row r="229" spans="1:7" x14ac:dyDescent="0.3">
      <c r="A229" s="136"/>
      <c r="B229" s="137"/>
      <c r="C229" s="11" t="s">
        <v>60</v>
      </c>
      <c r="D229" s="54">
        <v>119.14049586776859</v>
      </c>
      <c r="G229" s="13">
        <v>119.14049586776859</v>
      </c>
    </row>
    <row r="230" spans="1:7" x14ac:dyDescent="0.3">
      <c r="A230" s="136"/>
      <c r="B230" s="137"/>
      <c r="C230" s="11" t="s">
        <v>61</v>
      </c>
      <c r="D230" s="54">
        <v>99.86440677966101</v>
      </c>
      <c r="G230" s="13">
        <v>99.86440677966101</v>
      </c>
    </row>
    <row r="231" spans="1:7" x14ac:dyDescent="0.3">
      <c r="A231" s="136"/>
      <c r="B231" s="137"/>
      <c r="C231" s="11" t="s">
        <v>62</v>
      </c>
      <c r="D231" s="54">
        <v>10.141379310344828</v>
      </c>
      <c r="E231" s="9">
        <v>10.260663507109005</v>
      </c>
      <c r="F231" s="9">
        <v>10.815602836879433</v>
      </c>
      <c r="G231" s="13">
        <v>10.416347381864624</v>
      </c>
    </row>
    <row r="232" spans="1:7" x14ac:dyDescent="0.3">
      <c r="A232" s="136"/>
      <c r="B232" s="137"/>
      <c r="C232" s="11" t="s">
        <v>63</v>
      </c>
      <c r="D232" s="54">
        <v>18.5625</v>
      </c>
      <c r="F232" s="9">
        <v>21</v>
      </c>
      <c r="G232" s="13">
        <v>18.705882352941178</v>
      </c>
    </row>
    <row r="233" spans="1:7" x14ac:dyDescent="0.3">
      <c r="A233" s="136"/>
      <c r="B233" s="137"/>
      <c r="C233" s="11" t="s">
        <v>64</v>
      </c>
      <c r="D233" s="54">
        <v>27.517241379310345</v>
      </c>
      <c r="F233" s="9">
        <v>30.535211267605632</v>
      </c>
      <c r="G233" s="13">
        <v>29.178294573643409</v>
      </c>
    </row>
    <row r="234" spans="1:7" x14ac:dyDescent="0.3">
      <c r="A234" s="136"/>
      <c r="B234" s="137"/>
      <c r="C234" s="11" t="s">
        <v>65</v>
      </c>
      <c r="D234" s="54">
        <v>45.666666666666664</v>
      </c>
      <c r="E234" s="9">
        <v>38.5</v>
      </c>
      <c r="F234" s="9">
        <v>34.363636363636367</v>
      </c>
      <c r="G234" s="13">
        <v>37.420289855072461</v>
      </c>
    </row>
    <row r="235" spans="1:7" x14ac:dyDescent="0.3">
      <c r="A235" s="136"/>
      <c r="B235" s="137"/>
      <c r="C235" s="11" t="s">
        <v>66</v>
      </c>
      <c r="D235" s="54">
        <v>9.3333333333333339</v>
      </c>
      <c r="F235" s="9">
        <v>5</v>
      </c>
      <c r="G235" s="13">
        <v>8.25</v>
      </c>
    </row>
    <row r="236" spans="1:7" x14ac:dyDescent="0.3">
      <c r="A236" s="136"/>
      <c r="B236" s="137"/>
      <c r="C236" s="11" t="s">
        <v>67</v>
      </c>
      <c r="D236" s="54">
        <v>15.181818181818182</v>
      </c>
      <c r="E236" s="9">
        <v>12.666666666666666</v>
      </c>
      <c r="F236" s="9">
        <v>15.133333333333333</v>
      </c>
      <c r="G236" s="13">
        <v>14.6875</v>
      </c>
    </row>
    <row r="237" spans="1:7" x14ac:dyDescent="0.3">
      <c r="A237" s="136"/>
      <c r="B237" s="137"/>
      <c r="C237" s="11" t="s">
        <v>68</v>
      </c>
      <c r="D237" s="54">
        <v>28.465</v>
      </c>
      <c r="E237" s="9">
        <v>27.769662921348313</v>
      </c>
      <c r="F237" s="9">
        <v>28.578282828282827</v>
      </c>
      <c r="G237" s="13">
        <v>28.363049095607234</v>
      </c>
    </row>
    <row r="238" spans="1:7" x14ac:dyDescent="0.3">
      <c r="A238" s="136"/>
      <c r="B238" s="137"/>
      <c r="C238" s="11" t="s">
        <v>69</v>
      </c>
      <c r="D238" s="54">
        <v>28.205882352941178</v>
      </c>
      <c r="E238" s="9">
        <v>19.984375</v>
      </c>
      <c r="F238" s="9">
        <v>19.60591133004926</v>
      </c>
      <c r="G238" s="13">
        <v>22.568238213399503</v>
      </c>
    </row>
    <row r="239" spans="1:7" x14ac:dyDescent="0.3">
      <c r="A239" s="136"/>
      <c r="B239" s="137"/>
      <c r="C239" s="11" t="s">
        <v>70</v>
      </c>
      <c r="D239" s="54">
        <v>10.37890625</v>
      </c>
      <c r="E239" s="9">
        <v>9.9578313253012052</v>
      </c>
      <c r="F239" s="9">
        <v>11.221875000000001</v>
      </c>
      <c r="G239" s="13">
        <v>10.648247978436657</v>
      </c>
    </row>
    <row r="240" spans="1:7" x14ac:dyDescent="0.3">
      <c r="A240" s="136"/>
      <c r="B240" s="137"/>
      <c r="C240" s="11" t="s">
        <v>71</v>
      </c>
      <c r="D240" s="54">
        <v>39.067999999999998</v>
      </c>
      <c r="E240" s="9">
        <v>35.15</v>
      </c>
      <c r="F240" s="9">
        <v>36.387665198237883</v>
      </c>
      <c r="G240" s="13">
        <v>37.261306532663319</v>
      </c>
    </row>
    <row r="241" spans="1:7" x14ac:dyDescent="0.3">
      <c r="A241" s="136"/>
      <c r="B241" s="137"/>
      <c r="C241" s="11" t="s">
        <v>72</v>
      </c>
      <c r="D241" s="54">
        <v>40.269372693726936</v>
      </c>
      <c r="E241" s="9">
        <v>33.83229813664596</v>
      </c>
      <c r="F241" s="9">
        <v>34.49812734082397</v>
      </c>
      <c r="G241" s="13">
        <v>36.58226037195994</v>
      </c>
    </row>
    <row r="242" spans="1:7" x14ac:dyDescent="0.3">
      <c r="A242" s="136"/>
      <c r="B242" s="137"/>
      <c r="C242" s="11" t="s">
        <v>73</v>
      </c>
      <c r="D242" s="54">
        <v>20.304347826086957</v>
      </c>
      <c r="E242" s="9">
        <v>16.714285714285715</v>
      </c>
      <c r="F242" s="9">
        <v>12.872727272727273</v>
      </c>
      <c r="G242" s="13">
        <v>15.315217391304348</v>
      </c>
    </row>
    <row r="243" spans="1:7" x14ac:dyDescent="0.3">
      <c r="A243" s="136"/>
      <c r="B243" s="137"/>
      <c r="C243" s="11" t="s">
        <v>74</v>
      </c>
      <c r="D243" s="54">
        <v>27.136363636363637</v>
      </c>
      <c r="E243" s="9">
        <v>17</v>
      </c>
      <c r="F243" s="9">
        <v>21.071428571428573</v>
      </c>
      <c r="G243" s="13">
        <v>23.829268292682926</v>
      </c>
    </row>
    <row r="244" spans="1:7" x14ac:dyDescent="0.3">
      <c r="A244" s="136"/>
      <c r="B244" s="137"/>
      <c r="C244" s="11" t="s">
        <v>75</v>
      </c>
      <c r="D244" s="54">
        <v>32.0625</v>
      </c>
      <c r="E244" s="9">
        <v>30.84</v>
      </c>
      <c r="F244" s="9">
        <v>27.170454545454547</v>
      </c>
      <c r="G244" s="13">
        <v>29.807339449541285</v>
      </c>
    </row>
    <row r="245" spans="1:7" ht="28.8" x14ac:dyDescent="0.3">
      <c r="A245" s="136"/>
      <c r="B245" s="10" t="s">
        <v>76</v>
      </c>
      <c r="C245" s="14" t="s">
        <v>64</v>
      </c>
      <c r="E245" s="9">
        <v>30</v>
      </c>
      <c r="G245" s="13">
        <v>30</v>
      </c>
    </row>
    <row r="246" spans="1:7" x14ac:dyDescent="0.3">
      <c r="A246" s="136" t="s">
        <v>37</v>
      </c>
      <c r="B246" s="137" t="s">
        <v>54</v>
      </c>
      <c r="C246" s="11" t="s">
        <v>55</v>
      </c>
      <c r="D246" s="54">
        <v>34.447098976109217</v>
      </c>
      <c r="E246" s="9">
        <v>36.954918032786885</v>
      </c>
      <c r="F246" s="9">
        <v>32.937158469945352</v>
      </c>
      <c r="G246" s="13">
        <v>34.512735326688812</v>
      </c>
    </row>
    <row r="247" spans="1:7" x14ac:dyDescent="0.3">
      <c r="A247" s="136"/>
      <c r="B247" s="137"/>
      <c r="C247" s="11" t="s">
        <v>56</v>
      </c>
      <c r="D247" s="54">
        <v>15.485294117647058</v>
      </c>
      <c r="E247" s="9">
        <v>16.710801393728222</v>
      </c>
      <c r="F247" s="9">
        <v>18.103703703703705</v>
      </c>
      <c r="G247" s="13">
        <v>16.853682170542637</v>
      </c>
    </row>
    <row r="248" spans="1:7" x14ac:dyDescent="0.3">
      <c r="A248" s="136"/>
      <c r="B248" s="137"/>
      <c r="C248" s="11" t="s">
        <v>57</v>
      </c>
      <c r="D248" s="54">
        <v>15.374193548387098</v>
      </c>
      <c r="E248" s="9">
        <v>13.06276150627615</v>
      </c>
      <c r="F248" s="9">
        <v>15.039164490861619</v>
      </c>
      <c r="G248" s="13">
        <v>14.643776824034335</v>
      </c>
    </row>
    <row r="249" spans="1:7" x14ac:dyDescent="0.3">
      <c r="A249" s="136"/>
      <c r="B249" s="137"/>
      <c r="C249" s="11" t="s">
        <v>58</v>
      </c>
      <c r="D249" s="54">
        <v>19.421052631578949</v>
      </c>
      <c r="E249" s="9">
        <v>13.5</v>
      </c>
      <c r="F249" s="9">
        <v>17.25</v>
      </c>
      <c r="G249" s="13">
        <v>18.272727272727273</v>
      </c>
    </row>
    <row r="250" spans="1:7" x14ac:dyDescent="0.3">
      <c r="A250" s="136"/>
      <c r="B250" s="137"/>
      <c r="C250" s="11" t="s">
        <v>59</v>
      </c>
      <c r="E250" s="9">
        <v>109.33548387096774</v>
      </c>
      <c r="F250" s="9">
        <v>101.66249999999999</v>
      </c>
      <c r="G250" s="13">
        <v>104.67341772151899</v>
      </c>
    </row>
    <row r="251" spans="1:7" x14ac:dyDescent="0.3">
      <c r="A251" s="136"/>
      <c r="B251" s="137"/>
      <c r="C251" s="11" t="s">
        <v>60</v>
      </c>
      <c r="D251" s="54">
        <v>118.56198347107438</v>
      </c>
      <c r="G251" s="13">
        <v>118.56198347107438</v>
      </c>
    </row>
    <row r="252" spans="1:7" x14ac:dyDescent="0.3">
      <c r="A252" s="136"/>
      <c r="B252" s="137"/>
      <c r="C252" s="11" t="s">
        <v>61</v>
      </c>
      <c r="D252" s="54">
        <v>102.40495867768595</v>
      </c>
      <c r="G252" s="13">
        <v>102.40495867768595</v>
      </c>
    </row>
    <row r="253" spans="1:7" x14ac:dyDescent="0.3">
      <c r="A253" s="136"/>
      <c r="B253" s="137"/>
      <c r="C253" s="11" t="s">
        <v>62</v>
      </c>
      <c r="D253" s="54">
        <v>10.006849315068493</v>
      </c>
      <c r="E253" s="9">
        <v>10.599056603773585</v>
      </c>
      <c r="F253" s="9">
        <v>10.938405797101449</v>
      </c>
      <c r="G253" s="13">
        <v>10.497435897435897</v>
      </c>
    </row>
    <row r="254" spans="1:7" x14ac:dyDescent="0.3">
      <c r="A254" s="136"/>
      <c r="B254" s="137"/>
      <c r="C254" s="11" t="s">
        <v>63</v>
      </c>
      <c r="D254" s="54">
        <v>19.8125</v>
      </c>
      <c r="F254" s="9">
        <v>24</v>
      </c>
      <c r="G254" s="13">
        <v>20.058823529411764</v>
      </c>
    </row>
    <row r="255" spans="1:7" x14ac:dyDescent="0.3">
      <c r="A255" s="136"/>
      <c r="B255" s="137"/>
      <c r="C255" s="11" t="s">
        <v>64</v>
      </c>
      <c r="D255" s="54">
        <v>27.362068965517242</v>
      </c>
      <c r="F255" s="9">
        <v>29.91549295774648</v>
      </c>
      <c r="G255" s="13">
        <v>28.767441860465116</v>
      </c>
    </row>
    <row r="256" spans="1:7" x14ac:dyDescent="0.3">
      <c r="A256" s="136"/>
      <c r="B256" s="137"/>
      <c r="C256" s="11" t="s">
        <v>65</v>
      </c>
      <c r="D256" s="54">
        <v>45.754098360655739</v>
      </c>
      <c r="E256" s="9">
        <v>38.139534883720927</v>
      </c>
      <c r="F256" s="9">
        <v>34.162162162162161</v>
      </c>
      <c r="G256" s="13">
        <v>37.200692041522494</v>
      </c>
    </row>
    <row r="257" spans="1:7" x14ac:dyDescent="0.3">
      <c r="A257" s="136"/>
      <c r="B257" s="137"/>
      <c r="C257" s="11" t="s">
        <v>66</v>
      </c>
      <c r="D257" s="54">
        <v>11.666666666666666</v>
      </c>
      <c r="F257" s="9">
        <v>14</v>
      </c>
      <c r="G257" s="13">
        <v>12.25</v>
      </c>
    </row>
    <row r="258" spans="1:7" x14ac:dyDescent="0.3">
      <c r="A258" s="136"/>
      <c r="B258" s="137"/>
      <c r="C258" s="11" t="s">
        <v>67</v>
      </c>
      <c r="D258" s="54">
        <v>15.818181818181818</v>
      </c>
      <c r="E258" s="9">
        <v>12.833333333333334</v>
      </c>
      <c r="F258" s="9">
        <v>14.533333333333333</v>
      </c>
      <c r="G258" s="13">
        <v>14.65625</v>
      </c>
    </row>
    <row r="259" spans="1:7" x14ac:dyDescent="0.3">
      <c r="A259" s="136"/>
      <c r="B259" s="137"/>
      <c r="C259" s="11" t="s">
        <v>68</v>
      </c>
      <c r="D259" s="54">
        <v>27.955445544554454</v>
      </c>
      <c r="E259" s="9">
        <v>28.788888888888888</v>
      </c>
      <c r="F259" s="9">
        <v>28.792929292929294</v>
      </c>
      <c r="G259" s="13">
        <v>28.574550128534703</v>
      </c>
    </row>
    <row r="260" spans="1:7" x14ac:dyDescent="0.3">
      <c r="A260" s="136"/>
      <c r="B260" s="137"/>
      <c r="C260" s="11" t="s">
        <v>69</v>
      </c>
      <c r="D260" s="54">
        <v>28.246268656716417</v>
      </c>
      <c r="E260" s="9">
        <v>20</v>
      </c>
      <c r="F260" s="9">
        <v>19.487922705314009</v>
      </c>
      <c r="G260" s="13">
        <v>22.472772277227723</v>
      </c>
    </row>
    <row r="261" spans="1:7" x14ac:dyDescent="0.3">
      <c r="A261" s="136"/>
      <c r="B261" s="137"/>
      <c r="C261" s="11" t="s">
        <v>70</v>
      </c>
      <c r="D261" s="54">
        <v>10.266409266409266</v>
      </c>
      <c r="E261" s="9">
        <v>10.072727272727272</v>
      </c>
      <c r="F261" s="9">
        <v>11.326153846153845</v>
      </c>
      <c r="G261" s="13">
        <v>10.683578104138851</v>
      </c>
    </row>
    <row r="262" spans="1:7" x14ac:dyDescent="0.3">
      <c r="A262" s="136"/>
      <c r="B262" s="137"/>
      <c r="C262" s="11" t="s">
        <v>71</v>
      </c>
      <c r="D262" s="54">
        <v>38.254901960784316</v>
      </c>
      <c r="E262" s="9">
        <v>35.716666666666669</v>
      </c>
      <c r="F262" s="9">
        <v>35.623430962343093</v>
      </c>
      <c r="G262" s="13">
        <v>36.734527687296413</v>
      </c>
    </row>
    <row r="263" spans="1:7" x14ac:dyDescent="0.3">
      <c r="A263" s="136"/>
      <c r="B263" s="137"/>
      <c r="C263" s="11" t="s">
        <v>72</v>
      </c>
      <c r="D263" s="54">
        <v>39.187725631768956</v>
      </c>
      <c r="E263" s="9">
        <v>34.128048780487802</v>
      </c>
      <c r="F263" s="9">
        <v>34.302583025830259</v>
      </c>
      <c r="G263" s="13">
        <v>36.162921348314605</v>
      </c>
    </row>
    <row r="264" spans="1:7" x14ac:dyDescent="0.3">
      <c r="A264" s="136"/>
      <c r="B264" s="137"/>
      <c r="C264" s="11" t="s">
        <v>73</v>
      </c>
      <c r="D264" s="54">
        <v>19.826086956521738</v>
      </c>
      <c r="E264" s="9">
        <v>17.928571428571427</v>
      </c>
      <c r="F264" s="9">
        <v>13.186440677966102</v>
      </c>
      <c r="G264" s="13">
        <v>15.46875</v>
      </c>
    </row>
    <row r="265" spans="1:7" x14ac:dyDescent="0.3">
      <c r="A265" s="136"/>
      <c r="B265" s="137"/>
      <c r="C265" s="11" t="s">
        <v>74</v>
      </c>
      <c r="D265" s="54">
        <v>26</v>
      </c>
      <c r="E265" s="9">
        <v>20.75</v>
      </c>
      <c r="F265" s="9">
        <v>20.642857142857142</v>
      </c>
      <c r="G265" s="13">
        <v>23.6</v>
      </c>
    </row>
    <row r="266" spans="1:7" x14ac:dyDescent="0.3">
      <c r="A266" s="136"/>
      <c r="B266" s="137"/>
      <c r="C266" s="11" t="s">
        <v>75</v>
      </c>
      <c r="D266" s="54">
        <v>31.662337662337663</v>
      </c>
      <c r="E266" s="9">
        <v>31.479166666666668</v>
      </c>
      <c r="F266" s="9">
        <v>27.954022988505749</v>
      </c>
      <c r="G266" s="13">
        <v>30.099056603773583</v>
      </c>
    </row>
    <row r="267" spans="1:7" ht="28.8" x14ac:dyDescent="0.3">
      <c r="A267" s="136"/>
      <c r="B267" s="10" t="s">
        <v>76</v>
      </c>
      <c r="C267" s="14" t="s">
        <v>64</v>
      </c>
      <c r="E267" s="9">
        <v>30</v>
      </c>
      <c r="G267" s="13">
        <v>30</v>
      </c>
    </row>
    <row r="268" spans="1:7" x14ac:dyDescent="0.3">
      <c r="A268" s="136" t="s">
        <v>38</v>
      </c>
      <c r="B268" s="137" t="s">
        <v>54</v>
      </c>
      <c r="C268" s="11" t="s">
        <v>55</v>
      </c>
      <c r="D268" s="54">
        <v>34.208754208754208</v>
      </c>
      <c r="E268" s="9">
        <v>36.731707317073173</v>
      </c>
      <c r="F268" s="9">
        <v>33.455040871934607</v>
      </c>
      <c r="G268" s="13">
        <v>34.586813186813188</v>
      </c>
    </row>
    <row r="269" spans="1:7" x14ac:dyDescent="0.3">
      <c r="A269" s="136"/>
      <c r="B269" s="137"/>
      <c r="C269" s="11" t="s">
        <v>56</v>
      </c>
      <c r="D269" s="54">
        <v>15.549132947976879</v>
      </c>
      <c r="E269" s="9">
        <v>16.550522648083625</v>
      </c>
      <c r="F269" s="9">
        <v>17.992610837438423</v>
      </c>
      <c r="G269" s="13">
        <v>16.780558229066411</v>
      </c>
    </row>
    <row r="270" spans="1:7" x14ac:dyDescent="0.3">
      <c r="A270" s="136"/>
      <c r="B270" s="137"/>
      <c r="C270" s="11" t="s">
        <v>57</v>
      </c>
      <c r="D270" s="54">
        <v>15.251592356687897</v>
      </c>
      <c r="E270" s="9">
        <v>13.045454545454545</v>
      </c>
      <c r="F270" s="9">
        <v>15.225974025974025</v>
      </c>
      <c r="G270" s="13">
        <v>14.67375132837407</v>
      </c>
    </row>
    <row r="271" spans="1:7" x14ac:dyDescent="0.3">
      <c r="A271" s="136"/>
      <c r="B271" s="137"/>
      <c r="C271" s="11" t="s">
        <v>58</v>
      </c>
      <c r="D271" s="54">
        <v>18.789473684210527</v>
      </c>
      <c r="E271" s="9">
        <v>14.5</v>
      </c>
      <c r="F271" s="9">
        <v>20.166666666666668</v>
      </c>
      <c r="G271" s="13">
        <v>19.030303030303031</v>
      </c>
    </row>
    <row r="272" spans="1:7" x14ac:dyDescent="0.3">
      <c r="A272" s="136"/>
      <c r="B272" s="137"/>
      <c r="C272" s="11" t="s">
        <v>59</v>
      </c>
      <c r="E272" s="9">
        <v>109.35897435897436</v>
      </c>
      <c r="F272" s="9">
        <v>101.9</v>
      </c>
      <c r="G272" s="13">
        <v>104.83838383838383</v>
      </c>
    </row>
    <row r="273" spans="1:7" x14ac:dyDescent="0.3">
      <c r="A273" s="136"/>
      <c r="B273" s="137"/>
      <c r="C273" s="11" t="s">
        <v>60</v>
      </c>
      <c r="D273" s="54">
        <v>118.73553719008264</v>
      </c>
      <c r="G273" s="13">
        <v>118.73553719008264</v>
      </c>
    </row>
    <row r="274" spans="1:7" x14ac:dyDescent="0.3">
      <c r="A274" s="136"/>
      <c r="B274" s="137"/>
      <c r="C274" s="11" t="s">
        <v>61</v>
      </c>
      <c r="D274" s="54">
        <v>102.84</v>
      </c>
      <c r="G274" s="13">
        <v>102.84</v>
      </c>
    </row>
    <row r="275" spans="1:7" x14ac:dyDescent="0.3">
      <c r="A275" s="136"/>
      <c r="B275" s="137"/>
      <c r="C275" s="11" t="s">
        <v>62</v>
      </c>
      <c r="D275" s="54">
        <v>9.9899328859060397</v>
      </c>
      <c r="E275" s="9">
        <v>10.66824644549763</v>
      </c>
      <c r="F275" s="9">
        <v>10.845323741007194</v>
      </c>
      <c r="G275" s="13">
        <v>10.473951715374842</v>
      </c>
    </row>
    <row r="276" spans="1:7" x14ac:dyDescent="0.3">
      <c r="A276" s="136"/>
      <c r="B276" s="137"/>
      <c r="C276" s="11" t="s">
        <v>63</v>
      </c>
      <c r="D276" s="54">
        <v>20.4375</v>
      </c>
      <c r="F276" s="9">
        <v>26</v>
      </c>
      <c r="G276" s="13">
        <v>20.764705882352942</v>
      </c>
    </row>
    <row r="277" spans="1:7" x14ac:dyDescent="0.3">
      <c r="A277" s="136"/>
      <c r="B277" s="137"/>
      <c r="C277" s="11" t="s">
        <v>64</v>
      </c>
      <c r="D277" s="54">
        <v>27.271186440677965</v>
      </c>
      <c r="F277" s="9">
        <v>29.791666666666668</v>
      </c>
      <c r="G277" s="13">
        <v>28.65648854961832</v>
      </c>
    </row>
    <row r="278" spans="1:7" x14ac:dyDescent="0.3">
      <c r="A278" s="136"/>
      <c r="B278" s="137"/>
      <c r="C278" s="11" t="s">
        <v>65</v>
      </c>
      <c r="D278" s="54">
        <v>45.587301587301589</v>
      </c>
      <c r="E278" s="9">
        <v>39.355555555555554</v>
      </c>
      <c r="F278" s="9">
        <v>33.817733990147786</v>
      </c>
      <c r="G278" s="13">
        <v>37.0032154340836</v>
      </c>
    </row>
    <row r="279" spans="1:7" x14ac:dyDescent="0.3">
      <c r="A279" s="136"/>
      <c r="B279" s="137"/>
      <c r="C279" s="11" t="s">
        <v>66</v>
      </c>
      <c r="D279" s="54">
        <v>10</v>
      </c>
      <c r="G279" s="13">
        <v>10</v>
      </c>
    </row>
    <row r="280" spans="1:7" x14ac:dyDescent="0.3">
      <c r="A280" s="136"/>
      <c r="B280" s="137"/>
      <c r="C280" s="11" t="s">
        <v>67</v>
      </c>
      <c r="D280" s="54">
        <v>14.636363636363637</v>
      </c>
      <c r="E280" s="9">
        <v>13</v>
      </c>
      <c r="F280" s="9">
        <v>14.066666666666666</v>
      </c>
      <c r="G280" s="13">
        <v>14.0625</v>
      </c>
    </row>
    <row r="281" spans="1:7" x14ac:dyDescent="0.3">
      <c r="A281" s="136"/>
      <c r="B281" s="137"/>
      <c r="C281" s="11" t="s">
        <v>68</v>
      </c>
      <c r="D281" s="54">
        <v>27.970588235294116</v>
      </c>
      <c r="E281" s="9">
        <v>29.059782608695652</v>
      </c>
      <c r="F281" s="9">
        <v>28.729323308270676</v>
      </c>
      <c r="G281" s="13">
        <v>28.609911054637866</v>
      </c>
    </row>
    <row r="282" spans="1:7" x14ac:dyDescent="0.3">
      <c r="A282" s="136"/>
      <c r="B282" s="137"/>
      <c r="C282" s="11" t="s">
        <v>69</v>
      </c>
      <c r="D282" s="54">
        <v>28.822222222222223</v>
      </c>
      <c r="E282" s="9">
        <v>20.365079365079364</v>
      </c>
      <c r="F282" s="9">
        <v>20.240566037735849</v>
      </c>
      <c r="G282" s="13">
        <v>23.085365853658537</v>
      </c>
    </row>
    <row r="283" spans="1:7" x14ac:dyDescent="0.3">
      <c r="A283" s="136"/>
      <c r="B283" s="137"/>
      <c r="C283" s="11" t="s">
        <v>70</v>
      </c>
      <c r="D283" s="54">
        <v>10.264367816091953</v>
      </c>
      <c r="E283" s="9">
        <v>9.9254658385093162</v>
      </c>
      <c r="F283" s="9">
        <v>11.165644171779141</v>
      </c>
      <c r="G283" s="13">
        <v>10.584224598930481</v>
      </c>
    </row>
    <row r="284" spans="1:7" x14ac:dyDescent="0.3">
      <c r="A284" s="136"/>
      <c r="B284" s="137"/>
      <c r="C284" s="11" t="s">
        <v>71</v>
      </c>
      <c r="D284" s="54">
        <v>38.961389961389962</v>
      </c>
      <c r="E284" s="9">
        <v>35.425196850393704</v>
      </c>
      <c r="F284" s="9">
        <v>36.104838709677416</v>
      </c>
      <c r="G284" s="13">
        <v>37.135646687697161</v>
      </c>
    </row>
    <row r="285" spans="1:7" x14ac:dyDescent="0.3">
      <c r="A285" s="136"/>
      <c r="B285" s="137"/>
      <c r="C285" s="11" t="s">
        <v>72</v>
      </c>
      <c r="D285" s="54">
        <v>39.120567375886523</v>
      </c>
      <c r="E285" s="9">
        <v>34.634146341463413</v>
      </c>
      <c r="F285" s="9">
        <v>35.427536231884055</v>
      </c>
      <c r="G285" s="13">
        <v>36.689750692520775</v>
      </c>
    </row>
    <row r="286" spans="1:7" x14ac:dyDescent="0.3">
      <c r="A286" s="136"/>
      <c r="B286" s="137"/>
      <c r="C286" s="11" t="s">
        <v>73</v>
      </c>
      <c r="D286" s="54">
        <v>19.521739130434781</v>
      </c>
      <c r="E286" s="9">
        <v>17.6875</v>
      </c>
      <c r="F286" s="9">
        <v>13.596774193548388</v>
      </c>
      <c r="G286" s="13">
        <v>15.594059405940595</v>
      </c>
    </row>
    <row r="287" spans="1:7" x14ac:dyDescent="0.3">
      <c r="A287" s="136"/>
      <c r="B287" s="137"/>
      <c r="C287" s="11" t="s">
        <v>74</v>
      </c>
      <c r="D287" s="54">
        <v>26.40909090909091</v>
      </c>
      <c r="E287" s="9">
        <v>19</v>
      </c>
      <c r="F287" s="9">
        <v>20.357142857142858</v>
      </c>
      <c r="G287" s="13">
        <v>23.439024390243901</v>
      </c>
    </row>
    <row r="288" spans="1:7" x14ac:dyDescent="0.3">
      <c r="A288" s="136"/>
      <c r="B288" s="137"/>
      <c r="C288" s="11" t="s">
        <v>75</v>
      </c>
      <c r="D288" s="54">
        <v>32.545454545454547</v>
      </c>
      <c r="E288" s="9">
        <v>32.549019607843135</v>
      </c>
      <c r="F288" s="9">
        <v>28.78409090909091</v>
      </c>
      <c r="G288" s="13">
        <v>31.013888888888889</v>
      </c>
    </row>
    <row r="289" spans="1:7" ht="28.8" x14ac:dyDescent="0.3">
      <c r="A289" s="136"/>
      <c r="B289" s="10" t="s">
        <v>76</v>
      </c>
      <c r="C289" s="14" t="s">
        <v>64</v>
      </c>
      <c r="E289" s="9">
        <v>30.166666666666668</v>
      </c>
      <c r="G289" s="13">
        <v>30.166666666666668</v>
      </c>
    </row>
    <row r="290" spans="1:7" x14ac:dyDescent="0.3">
      <c r="A290" s="136" t="s">
        <v>39</v>
      </c>
      <c r="B290" s="137" t="s">
        <v>54</v>
      </c>
      <c r="C290" s="11" t="s">
        <v>55</v>
      </c>
      <c r="D290" s="54">
        <v>34.814814814814817</v>
      </c>
      <c r="E290" s="9">
        <v>38.040160642570278</v>
      </c>
      <c r="F290" s="9">
        <v>34.362162162162164</v>
      </c>
      <c r="G290" s="13">
        <v>35.508733624454152</v>
      </c>
    </row>
    <row r="291" spans="1:7" x14ac:dyDescent="0.3">
      <c r="A291" s="136"/>
      <c r="B291" s="137"/>
      <c r="C291" s="11" t="s">
        <v>56</v>
      </c>
      <c r="D291" s="54">
        <v>15.736994219653178</v>
      </c>
      <c r="E291" s="9">
        <v>16.83050847457627</v>
      </c>
      <c r="F291" s="9">
        <v>18.073349633251834</v>
      </c>
      <c r="G291" s="13">
        <v>16.954285714285714</v>
      </c>
    </row>
    <row r="292" spans="1:7" x14ac:dyDescent="0.3">
      <c r="A292" s="136"/>
      <c r="B292" s="137"/>
      <c r="C292" s="11" t="s">
        <v>57</v>
      </c>
      <c r="D292" s="54">
        <v>15.268370607028753</v>
      </c>
      <c r="E292" s="9">
        <v>13.204000000000001</v>
      </c>
      <c r="F292" s="9">
        <v>15</v>
      </c>
      <c r="G292" s="13">
        <v>14.616998950682056</v>
      </c>
    </row>
    <row r="293" spans="1:7" x14ac:dyDescent="0.3">
      <c r="A293" s="136"/>
      <c r="B293" s="137"/>
      <c r="C293" s="11" t="s">
        <v>58</v>
      </c>
      <c r="D293" s="54">
        <v>19.263157894736842</v>
      </c>
      <c r="E293" s="9">
        <v>15.5</v>
      </c>
      <c r="F293" s="9">
        <v>19.416666666666668</v>
      </c>
      <c r="G293" s="13">
        <v>19.09090909090909</v>
      </c>
    </row>
    <row r="294" spans="1:7" x14ac:dyDescent="0.3">
      <c r="A294" s="136"/>
      <c r="B294" s="137"/>
      <c r="C294" s="11" t="s">
        <v>59</v>
      </c>
      <c r="E294" s="9">
        <v>109.4390243902439</v>
      </c>
      <c r="F294" s="9">
        <v>102.4320987654321</v>
      </c>
      <c r="G294" s="13">
        <v>105.25552825552826</v>
      </c>
    </row>
    <row r="295" spans="1:7" x14ac:dyDescent="0.3">
      <c r="A295" s="136"/>
      <c r="B295" s="137"/>
      <c r="C295" s="11" t="s">
        <v>60</v>
      </c>
      <c r="D295" s="54">
        <v>119.82926829268293</v>
      </c>
      <c r="G295" s="13">
        <v>119.82926829268293</v>
      </c>
    </row>
    <row r="296" spans="1:7" x14ac:dyDescent="0.3">
      <c r="A296" s="136"/>
      <c r="B296" s="137"/>
      <c r="C296" s="11" t="s">
        <v>61</v>
      </c>
      <c r="D296" s="54">
        <v>102.76190476190476</v>
      </c>
      <c r="G296" s="13">
        <v>102.76190476190476</v>
      </c>
    </row>
    <row r="297" spans="1:7" x14ac:dyDescent="0.3">
      <c r="A297" s="136"/>
      <c r="B297" s="137"/>
      <c r="C297" s="11" t="s">
        <v>62</v>
      </c>
      <c r="D297" s="54">
        <v>9.936026936026936</v>
      </c>
      <c r="E297" s="9">
        <v>10.617511520737327</v>
      </c>
      <c r="F297" s="9">
        <v>11.116197183098592</v>
      </c>
      <c r="G297" s="13">
        <v>10.541353383458647</v>
      </c>
    </row>
    <row r="298" spans="1:7" x14ac:dyDescent="0.3">
      <c r="A298" s="136"/>
      <c r="B298" s="137"/>
      <c r="C298" s="11" t="s">
        <v>63</v>
      </c>
      <c r="D298" s="54">
        <v>21.75</v>
      </c>
      <c r="F298" s="9">
        <v>22</v>
      </c>
      <c r="G298" s="13">
        <v>21.764705882352942</v>
      </c>
    </row>
    <row r="299" spans="1:7" x14ac:dyDescent="0.3">
      <c r="A299" s="136"/>
      <c r="B299" s="137"/>
      <c r="C299" s="11" t="s">
        <v>64</v>
      </c>
      <c r="D299" s="54">
        <v>27.627118644067796</v>
      </c>
      <c r="F299" s="9">
        <v>29.722222222222221</v>
      </c>
      <c r="G299" s="13">
        <v>28.778625954198475</v>
      </c>
    </row>
    <row r="300" spans="1:7" x14ac:dyDescent="0.3">
      <c r="A300" s="136"/>
      <c r="B300" s="137"/>
      <c r="C300" s="11" t="s">
        <v>65</v>
      </c>
      <c r="D300" s="54">
        <v>45.820895522388057</v>
      </c>
      <c r="E300" s="9">
        <v>39.150943396226417</v>
      </c>
      <c r="F300" s="9">
        <v>34.728571428571428</v>
      </c>
      <c r="G300" s="13">
        <v>37.690909090909088</v>
      </c>
    </row>
    <row r="301" spans="1:7" x14ac:dyDescent="0.3">
      <c r="A301" s="136"/>
      <c r="B301" s="137"/>
      <c r="C301" s="11" t="s">
        <v>66</v>
      </c>
      <c r="D301" s="54">
        <v>9.6666666666666661</v>
      </c>
      <c r="G301" s="13">
        <v>9.6666666666666661</v>
      </c>
    </row>
    <row r="302" spans="1:7" x14ac:dyDescent="0.3">
      <c r="A302" s="136"/>
      <c r="B302" s="137"/>
      <c r="C302" s="11" t="s">
        <v>67</v>
      </c>
      <c r="D302" s="54">
        <v>14.727272727272727</v>
      </c>
      <c r="E302" s="9">
        <v>13</v>
      </c>
      <c r="F302" s="9">
        <v>14</v>
      </c>
      <c r="G302" s="13">
        <v>14.0625</v>
      </c>
    </row>
    <row r="303" spans="1:7" x14ac:dyDescent="0.3">
      <c r="A303" s="136"/>
      <c r="B303" s="137"/>
      <c r="C303" s="11" t="s">
        <v>68</v>
      </c>
      <c r="D303" s="54">
        <v>28.57</v>
      </c>
      <c r="E303" s="9">
        <v>29.073684210526316</v>
      </c>
      <c r="F303" s="9">
        <v>29.110552763819097</v>
      </c>
      <c r="G303" s="13">
        <v>28.964467005076141</v>
      </c>
    </row>
    <row r="304" spans="1:7" x14ac:dyDescent="0.3">
      <c r="A304" s="136"/>
      <c r="B304" s="137"/>
      <c r="C304" s="11" t="s">
        <v>69</v>
      </c>
      <c r="D304" s="54">
        <v>28.622222222222224</v>
      </c>
      <c r="E304" s="9">
        <v>20.71641791044776</v>
      </c>
      <c r="F304" s="9">
        <v>20.130232558139536</v>
      </c>
      <c r="G304" s="13">
        <v>22.973621103117505</v>
      </c>
    </row>
    <row r="305" spans="1:7" x14ac:dyDescent="0.3">
      <c r="A305" s="136"/>
      <c r="B305" s="137"/>
      <c r="C305" s="11" t="s">
        <v>70</v>
      </c>
      <c r="D305" s="54">
        <v>10.256704980842912</v>
      </c>
      <c r="E305" s="9">
        <v>9.6890243902439028</v>
      </c>
      <c r="F305" s="9">
        <v>11.275541795665635</v>
      </c>
      <c r="G305" s="13">
        <v>10.572192513368984</v>
      </c>
    </row>
    <row r="306" spans="1:7" x14ac:dyDescent="0.3">
      <c r="A306" s="136"/>
      <c r="B306" s="137"/>
      <c r="C306" s="11" t="s">
        <v>71</v>
      </c>
      <c r="D306" s="54">
        <v>39.5</v>
      </c>
      <c r="E306" s="9">
        <v>36.352112676056336</v>
      </c>
      <c r="F306" s="9">
        <v>35.688976377952756</v>
      </c>
      <c r="G306" s="13">
        <v>37.342987804878049</v>
      </c>
    </row>
    <row r="307" spans="1:7" x14ac:dyDescent="0.3">
      <c r="A307" s="136"/>
      <c r="B307" s="137"/>
      <c r="C307" s="11" t="s">
        <v>72</v>
      </c>
      <c r="D307" s="54">
        <v>40</v>
      </c>
      <c r="E307" s="9">
        <v>35.217142857142861</v>
      </c>
      <c r="F307" s="9">
        <v>34.528368794326241</v>
      </c>
      <c r="G307" s="13">
        <v>36.775067750677508</v>
      </c>
    </row>
    <row r="308" spans="1:7" x14ac:dyDescent="0.3">
      <c r="A308" s="136"/>
      <c r="B308" s="137"/>
      <c r="C308" s="11" t="s">
        <v>73</v>
      </c>
      <c r="D308" s="54">
        <v>19.565217391304348</v>
      </c>
      <c r="E308" s="9">
        <v>17.684210526315791</v>
      </c>
      <c r="F308" s="9">
        <v>13.875</v>
      </c>
      <c r="G308" s="13">
        <v>15.79245283018868</v>
      </c>
    </row>
    <row r="309" spans="1:7" x14ac:dyDescent="0.3">
      <c r="A309" s="136"/>
      <c r="B309" s="137"/>
      <c r="C309" s="11" t="s">
        <v>74</v>
      </c>
      <c r="D309" s="54">
        <v>26.636363636363637</v>
      </c>
      <c r="E309" s="9">
        <v>20.333333333333332</v>
      </c>
      <c r="F309" s="9">
        <v>21.466666666666665</v>
      </c>
      <c r="G309" s="13">
        <v>23.953488372093023</v>
      </c>
    </row>
    <row r="310" spans="1:7" x14ac:dyDescent="0.3">
      <c r="A310" s="136"/>
      <c r="B310" s="137"/>
      <c r="C310" s="11" t="s">
        <v>75</v>
      </c>
      <c r="D310" s="54">
        <v>33.038961038961041</v>
      </c>
      <c r="E310" s="9">
        <v>32.087719298245617</v>
      </c>
      <c r="F310" s="9">
        <v>28.561797752808989</v>
      </c>
      <c r="G310" s="13">
        <v>31.00896860986547</v>
      </c>
    </row>
    <row r="311" spans="1:7" ht="28.8" x14ac:dyDescent="0.3">
      <c r="A311" s="136"/>
      <c r="B311" s="10" t="s">
        <v>76</v>
      </c>
      <c r="C311" s="14" t="s">
        <v>64</v>
      </c>
      <c r="E311" s="9">
        <v>29.5</v>
      </c>
      <c r="G311" s="13">
        <v>29.5</v>
      </c>
    </row>
    <row r="312" spans="1:7" x14ac:dyDescent="0.3">
      <c r="A312" s="136" t="s">
        <v>40</v>
      </c>
      <c r="B312" s="137" t="s">
        <v>54</v>
      </c>
      <c r="C312" s="11" t="s">
        <v>55</v>
      </c>
      <c r="D312" s="54">
        <v>35.247457627118642</v>
      </c>
      <c r="E312" s="9">
        <v>38.941176470588232</v>
      </c>
      <c r="F312" s="9">
        <v>34.690666666666665</v>
      </c>
      <c r="G312" s="13">
        <v>36.04</v>
      </c>
    </row>
    <row r="313" spans="1:7" x14ac:dyDescent="0.3">
      <c r="A313" s="136"/>
      <c r="B313" s="137"/>
      <c r="C313" s="11" t="s">
        <v>56</v>
      </c>
      <c r="D313" s="54">
        <v>15.744927536231884</v>
      </c>
      <c r="E313" s="9">
        <v>17.237623762376238</v>
      </c>
      <c r="F313" s="9">
        <v>18.315533980582526</v>
      </c>
      <c r="G313" s="13">
        <v>17.170754716981133</v>
      </c>
    </row>
    <row r="314" spans="1:7" x14ac:dyDescent="0.3">
      <c r="A314" s="136"/>
      <c r="B314" s="137"/>
      <c r="C314" s="11" t="s">
        <v>57</v>
      </c>
      <c r="D314" s="54">
        <v>15.578778135048232</v>
      </c>
      <c r="E314" s="9">
        <v>13.096525096525097</v>
      </c>
      <c r="F314" s="9">
        <v>14.728900255754477</v>
      </c>
      <c r="G314" s="13">
        <v>14.563995837669095</v>
      </c>
    </row>
    <row r="315" spans="1:7" x14ac:dyDescent="0.3">
      <c r="A315" s="136"/>
      <c r="B315" s="137"/>
      <c r="C315" s="11" t="s">
        <v>58</v>
      </c>
      <c r="D315" s="54">
        <v>19.421052631578949</v>
      </c>
      <c r="E315" s="9">
        <v>17.5</v>
      </c>
      <c r="F315" s="9">
        <v>19.583333333333332</v>
      </c>
      <c r="G315" s="13">
        <v>19.363636363636363</v>
      </c>
    </row>
    <row r="316" spans="1:7" x14ac:dyDescent="0.3">
      <c r="A316" s="136"/>
      <c r="B316" s="137"/>
      <c r="C316" s="11" t="s">
        <v>59</v>
      </c>
      <c r="E316" s="9">
        <v>112.46745562130178</v>
      </c>
      <c r="F316" s="9">
        <v>103.86065573770492</v>
      </c>
      <c r="G316" s="13">
        <v>107.38256658595641</v>
      </c>
    </row>
    <row r="317" spans="1:7" x14ac:dyDescent="0.3">
      <c r="A317" s="136"/>
      <c r="B317" s="137"/>
      <c r="C317" s="11" t="s">
        <v>60</v>
      </c>
      <c r="D317" s="54">
        <v>119.896</v>
      </c>
      <c r="G317" s="13">
        <v>119.896</v>
      </c>
    </row>
    <row r="318" spans="1:7" x14ac:dyDescent="0.3">
      <c r="A318" s="136"/>
      <c r="B318" s="137"/>
      <c r="C318" s="11" t="s">
        <v>61</v>
      </c>
      <c r="D318" s="54">
        <v>103.08799999999999</v>
      </c>
      <c r="G318" s="13">
        <v>103.08799999999999</v>
      </c>
    </row>
    <row r="319" spans="1:7" x14ac:dyDescent="0.3">
      <c r="A319" s="136"/>
      <c r="B319" s="137"/>
      <c r="C319" s="11" t="s">
        <v>62</v>
      </c>
      <c r="D319" s="54">
        <v>9.9391891891891895</v>
      </c>
      <c r="E319" s="9">
        <v>10.491071428571429</v>
      </c>
      <c r="F319" s="9">
        <v>10.898601398601398</v>
      </c>
      <c r="G319" s="13">
        <v>10.433002481389579</v>
      </c>
    </row>
    <row r="320" spans="1:7" x14ac:dyDescent="0.3">
      <c r="A320" s="136"/>
      <c r="B320" s="137"/>
      <c r="C320" s="11" t="s">
        <v>63</v>
      </c>
      <c r="D320" s="54">
        <v>20.266666666666666</v>
      </c>
      <c r="F320" s="9">
        <v>21</v>
      </c>
      <c r="G320" s="13">
        <v>20.3125</v>
      </c>
    </row>
    <row r="321" spans="1:7" x14ac:dyDescent="0.3">
      <c r="A321" s="136"/>
      <c r="B321" s="137"/>
      <c r="C321" s="11" t="s">
        <v>64</v>
      </c>
      <c r="D321" s="54">
        <v>27.762711864406779</v>
      </c>
      <c r="F321" s="9">
        <v>30.397260273972602</v>
      </c>
      <c r="G321" s="13">
        <v>29.219696969696969</v>
      </c>
    </row>
    <row r="322" spans="1:7" x14ac:dyDescent="0.3">
      <c r="A322" s="136"/>
      <c r="B322" s="137"/>
      <c r="C322" s="11" t="s">
        <v>65</v>
      </c>
      <c r="D322" s="54">
        <v>45.735294117647058</v>
      </c>
      <c r="E322" s="9">
        <v>40.084745762711862</v>
      </c>
      <c r="F322" s="9">
        <v>34.798165137614681</v>
      </c>
      <c r="G322" s="13">
        <v>37.857971014492755</v>
      </c>
    </row>
    <row r="323" spans="1:7" x14ac:dyDescent="0.3">
      <c r="A323" s="136"/>
      <c r="B323" s="137"/>
      <c r="C323" s="11" t="s">
        <v>66</v>
      </c>
      <c r="D323" s="54">
        <v>12.5</v>
      </c>
      <c r="G323" s="13">
        <v>12.5</v>
      </c>
    </row>
    <row r="324" spans="1:7" x14ac:dyDescent="0.3">
      <c r="A324" s="136"/>
      <c r="B324" s="137"/>
      <c r="C324" s="11" t="s">
        <v>67</v>
      </c>
      <c r="D324" s="54">
        <v>14.454545454545455</v>
      </c>
      <c r="E324" s="9">
        <v>13</v>
      </c>
      <c r="F324" s="9">
        <v>14</v>
      </c>
      <c r="G324" s="13">
        <v>14</v>
      </c>
    </row>
    <row r="325" spans="1:7" x14ac:dyDescent="0.3">
      <c r="A325" s="136"/>
      <c r="B325" s="137"/>
      <c r="C325" s="11" t="s">
        <v>68</v>
      </c>
      <c r="D325" s="54">
        <v>28.7</v>
      </c>
      <c r="E325" s="9">
        <v>30.773869346733669</v>
      </c>
      <c r="F325" s="9">
        <v>29.698254364089774</v>
      </c>
      <c r="G325" s="13">
        <v>29.716249999999999</v>
      </c>
    </row>
    <row r="326" spans="1:7" x14ac:dyDescent="0.3">
      <c r="A326" s="136"/>
      <c r="B326" s="137"/>
      <c r="C326" s="11" t="s">
        <v>69</v>
      </c>
      <c r="D326" s="54">
        <v>28.649253731343283</v>
      </c>
      <c r="E326" s="9">
        <v>21.161764705882351</v>
      </c>
      <c r="F326" s="9">
        <v>19.726027397260275</v>
      </c>
      <c r="G326" s="13">
        <v>22.798099762470308</v>
      </c>
    </row>
    <row r="327" spans="1:7" x14ac:dyDescent="0.3">
      <c r="A327" s="136"/>
      <c r="B327" s="137"/>
      <c r="C327" s="11" t="s">
        <v>70</v>
      </c>
      <c r="D327" s="54">
        <v>10.383720930232558</v>
      </c>
      <c r="E327" s="9">
        <v>9.9337349397590362</v>
      </c>
      <c r="F327" s="9">
        <v>11.447204968944099</v>
      </c>
      <c r="G327" s="13">
        <v>10.742627345844504</v>
      </c>
    </row>
    <row r="328" spans="1:7" x14ac:dyDescent="0.3">
      <c r="A328" s="136"/>
      <c r="B328" s="137"/>
      <c r="C328" s="11" t="s">
        <v>71</v>
      </c>
      <c r="D328" s="54">
        <v>39.595330739299612</v>
      </c>
      <c r="E328" s="9">
        <v>35.92763157894737</v>
      </c>
      <c r="F328" s="9">
        <v>35.531007751937985</v>
      </c>
      <c r="G328" s="13">
        <v>37.187406296851577</v>
      </c>
    </row>
    <row r="329" spans="1:7" x14ac:dyDescent="0.3">
      <c r="A329" s="136"/>
      <c r="B329" s="137"/>
      <c r="C329" s="11" t="s">
        <v>72</v>
      </c>
      <c r="D329" s="54">
        <v>39.845323741007192</v>
      </c>
      <c r="E329" s="9">
        <v>34.841836734693878</v>
      </c>
      <c r="F329" s="9">
        <v>34.114583333333336</v>
      </c>
      <c r="G329" s="13">
        <v>36.392388451443573</v>
      </c>
    </row>
    <row r="330" spans="1:7" x14ac:dyDescent="0.3">
      <c r="A330" s="136"/>
      <c r="B330" s="137"/>
      <c r="C330" s="11" t="s">
        <v>73</v>
      </c>
      <c r="D330" s="54">
        <v>19.285714285714285</v>
      </c>
      <c r="E330" s="9">
        <v>18.095238095238095</v>
      </c>
      <c r="F330" s="9">
        <v>14.283582089552239</v>
      </c>
      <c r="G330" s="13">
        <v>15.98165137614679</v>
      </c>
    </row>
    <row r="331" spans="1:7" x14ac:dyDescent="0.3">
      <c r="A331" s="136"/>
      <c r="B331" s="137"/>
      <c r="C331" s="11" t="s">
        <v>74</v>
      </c>
      <c r="D331" s="54">
        <v>25.727272727272727</v>
      </c>
      <c r="E331" s="9">
        <v>21.6</v>
      </c>
      <c r="F331" s="9">
        <v>21.6</v>
      </c>
      <c r="G331" s="13">
        <v>23.761904761904763</v>
      </c>
    </row>
    <row r="332" spans="1:7" x14ac:dyDescent="0.3">
      <c r="A332" s="136"/>
      <c r="B332" s="137"/>
      <c r="C332" s="11" t="s">
        <v>75</v>
      </c>
      <c r="D332" s="54">
        <v>33.157894736842103</v>
      </c>
      <c r="E332" s="9">
        <v>32.406779661016948</v>
      </c>
      <c r="F332" s="9">
        <v>28.142857142857142</v>
      </c>
      <c r="G332" s="13">
        <v>30.942477876106196</v>
      </c>
    </row>
    <row r="333" spans="1:7" ht="28.8" x14ac:dyDescent="0.3">
      <c r="A333" s="136"/>
      <c r="B333" s="10" t="s">
        <v>76</v>
      </c>
      <c r="C333" s="14" t="s">
        <v>64</v>
      </c>
      <c r="E333" s="9">
        <v>31.166666666666668</v>
      </c>
      <c r="G333" s="13">
        <v>31.166666666666668</v>
      </c>
    </row>
    <row r="334" spans="1:7" x14ac:dyDescent="0.3">
      <c r="A334" s="136" t="s">
        <v>41</v>
      </c>
      <c r="B334" s="137" t="s">
        <v>54</v>
      </c>
      <c r="C334" s="11" t="s">
        <v>55</v>
      </c>
      <c r="D334" s="54">
        <v>35.362711864406776</v>
      </c>
      <c r="E334" s="9">
        <v>39.586872586872587</v>
      </c>
      <c r="F334" s="9">
        <v>35.311999999999998</v>
      </c>
      <c r="G334" s="13">
        <v>36.519913885898816</v>
      </c>
    </row>
    <row r="335" spans="1:7" x14ac:dyDescent="0.3">
      <c r="A335" s="136"/>
      <c r="B335" s="137"/>
      <c r="C335" s="11" t="s">
        <v>56</v>
      </c>
      <c r="D335" s="54">
        <v>15.812138728323699</v>
      </c>
      <c r="E335" s="9">
        <v>17.042207792207794</v>
      </c>
      <c r="F335" s="9">
        <v>18.359903381642511</v>
      </c>
      <c r="G335" s="13">
        <v>17.15449438202247</v>
      </c>
    </row>
    <row r="336" spans="1:7" x14ac:dyDescent="0.3">
      <c r="A336" s="136"/>
      <c r="B336" s="137"/>
      <c r="C336" s="11" t="s">
        <v>57</v>
      </c>
      <c r="D336" s="54">
        <v>15.421221864951768</v>
      </c>
      <c r="E336" s="9">
        <v>13.171641791044776</v>
      </c>
      <c r="F336" s="9">
        <v>14.817258883248732</v>
      </c>
      <c r="G336" s="13">
        <v>14.557040082219938</v>
      </c>
    </row>
    <row r="337" spans="1:7" x14ac:dyDescent="0.3">
      <c r="A337" s="136"/>
      <c r="B337" s="137"/>
      <c r="C337" s="11" t="s">
        <v>58</v>
      </c>
      <c r="D337" s="54">
        <v>18.850000000000001</v>
      </c>
      <c r="E337" s="9">
        <v>14</v>
      </c>
      <c r="F337" s="9">
        <v>19.166666666666668</v>
      </c>
      <c r="G337" s="13">
        <v>18.676470588235293</v>
      </c>
    </row>
    <row r="338" spans="1:7" x14ac:dyDescent="0.3">
      <c r="A338" s="136"/>
      <c r="B338" s="137"/>
      <c r="C338" s="11" t="s">
        <v>59</v>
      </c>
      <c r="E338" s="9">
        <v>112.68023255813954</v>
      </c>
      <c r="F338" s="9">
        <v>104.60655737704919</v>
      </c>
      <c r="G338" s="13">
        <v>107.94471153846153</v>
      </c>
    </row>
    <row r="339" spans="1:7" x14ac:dyDescent="0.3">
      <c r="A339" s="136"/>
      <c r="B339" s="137"/>
      <c r="C339" s="11" t="s">
        <v>60</v>
      </c>
      <c r="D339" s="54">
        <v>120.56692913385827</v>
      </c>
      <c r="G339" s="13">
        <v>120.56692913385827</v>
      </c>
    </row>
    <row r="340" spans="1:7" x14ac:dyDescent="0.3">
      <c r="A340" s="136"/>
      <c r="B340" s="137"/>
      <c r="C340" s="11" t="s">
        <v>61</v>
      </c>
      <c r="D340" s="54">
        <v>105.3225806451613</v>
      </c>
      <c r="G340" s="13">
        <v>105.3225806451613</v>
      </c>
    </row>
    <row r="341" spans="1:7" x14ac:dyDescent="0.3">
      <c r="A341" s="136"/>
      <c r="B341" s="137"/>
      <c r="C341" s="11" t="s">
        <v>62</v>
      </c>
      <c r="D341" s="54">
        <v>9.8691275167785228</v>
      </c>
      <c r="E341" s="9">
        <v>10.364035087719298</v>
      </c>
      <c r="F341" s="9">
        <v>10.934482758620689</v>
      </c>
      <c r="G341" s="13">
        <v>10.386029411764707</v>
      </c>
    </row>
    <row r="342" spans="1:7" x14ac:dyDescent="0.3">
      <c r="A342" s="136"/>
      <c r="B342" s="137"/>
      <c r="C342" s="11" t="s">
        <v>63</v>
      </c>
      <c r="D342" s="54">
        <v>20.266666666666666</v>
      </c>
      <c r="F342" s="9">
        <v>16</v>
      </c>
      <c r="G342" s="13">
        <v>20</v>
      </c>
    </row>
    <row r="343" spans="1:7" x14ac:dyDescent="0.3">
      <c r="A343" s="136"/>
      <c r="B343" s="137"/>
      <c r="C343" s="11" t="s">
        <v>64</v>
      </c>
      <c r="D343" s="54">
        <v>27.677966101694917</v>
      </c>
      <c r="F343" s="9">
        <v>30.05263157894737</v>
      </c>
      <c r="G343" s="13">
        <v>29.014814814814816</v>
      </c>
    </row>
    <row r="344" spans="1:7" x14ac:dyDescent="0.3">
      <c r="A344" s="136"/>
      <c r="B344" s="137"/>
      <c r="C344" s="11" t="s">
        <v>65</v>
      </c>
      <c r="D344" s="54">
        <v>45.521739130434781</v>
      </c>
      <c r="E344" s="9">
        <v>38.603174603174601</v>
      </c>
      <c r="F344" s="9">
        <v>34.348214285714285</v>
      </c>
      <c r="G344" s="13">
        <v>37.266853932584269</v>
      </c>
    </row>
    <row r="345" spans="1:7" x14ac:dyDescent="0.3">
      <c r="A345" s="136"/>
      <c r="B345" s="137"/>
      <c r="C345" s="11" t="s">
        <v>66</v>
      </c>
      <c r="D345" s="54">
        <v>12.5</v>
      </c>
      <c r="G345" s="13">
        <v>12.5</v>
      </c>
    </row>
    <row r="346" spans="1:7" x14ac:dyDescent="0.3">
      <c r="A346" s="136"/>
      <c r="B346" s="137"/>
      <c r="C346" s="11" t="s">
        <v>67</v>
      </c>
      <c r="D346" s="54">
        <v>13.818181818181818</v>
      </c>
      <c r="E346" s="9">
        <v>12.8</v>
      </c>
      <c r="F346" s="9">
        <v>12.933333333333334</v>
      </c>
      <c r="G346" s="13">
        <v>13.225806451612904</v>
      </c>
    </row>
    <row r="347" spans="1:7" x14ac:dyDescent="0.3">
      <c r="A347" s="136"/>
      <c r="B347" s="137"/>
      <c r="C347" s="11" t="s">
        <v>68</v>
      </c>
      <c r="D347" s="54">
        <v>29.06930693069307</v>
      </c>
      <c r="E347" s="9">
        <v>30.950738916256157</v>
      </c>
      <c r="F347" s="9">
        <v>29.701234567901235</v>
      </c>
      <c r="G347" s="13">
        <v>29.85679012345679</v>
      </c>
    </row>
    <row r="348" spans="1:7" x14ac:dyDescent="0.3">
      <c r="A348" s="136"/>
      <c r="B348" s="137"/>
      <c r="C348" s="11" t="s">
        <v>69</v>
      </c>
      <c r="D348" s="54">
        <v>28.174242424242426</v>
      </c>
      <c r="E348" s="9">
        <v>20.855072463768117</v>
      </c>
      <c r="F348" s="9">
        <v>19.214611872146119</v>
      </c>
      <c r="G348" s="13">
        <v>22.3</v>
      </c>
    </row>
    <row r="349" spans="1:7" x14ac:dyDescent="0.3">
      <c r="A349" s="136"/>
      <c r="B349" s="137"/>
      <c r="C349" s="11" t="s">
        <v>70</v>
      </c>
      <c r="D349" s="54">
        <v>10.264591439688717</v>
      </c>
      <c r="E349" s="9">
        <v>10.054216867469879</v>
      </c>
      <c r="F349" s="9">
        <v>11.126153846153846</v>
      </c>
      <c r="G349" s="13">
        <v>10.592245989304812</v>
      </c>
    </row>
    <row r="350" spans="1:7" x14ac:dyDescent="0.3">
      <c r="A350" s="136"/>
      <c r="B350" s="137"/>
      <c r="C350" s="11" t="s">
        <v>71</v>
      </c>
      <c r="D350" s="54">
        <v>39.284046692607006</v>
      </c>
      <c r="E350" s="9">
        <v>35.341772151898731</v>
      </c>
      <c r="F350" s="9">
        <v>34.874524714828894</v>
      </c>
      <c r="G350" s="13">
        <v>36.654867256637168</v>
      </c>
    </row>
    <row r="351" spans="1:7" x14ac:dyDescent="0.3">
      <c r="A351" s="136"/>
      <c r="B351" s="137"/>
      <c r="C351" s="11" t="s">
        <v>72</v>
      </c>
      <c r="D351" s="54">
        <v>39.673835125448029</v>
      </c>
      <c r="E351" s="9">
        <v>34.237623762376238</v>
      </c>
      <c r="F351" s="9">
        <v>33.228187919463089</v>
      </c>
      <c r="G351" s="13">
        <v>35.798459563543005</v>
      </c>
    </row>
    <row r="352" spans="1:7" x14ac:dyDescent="0.3">
      <c r="A352" s="136"/>
      <c r="B352" s="137"/>
      <c r="C352" s="11" t="s">
        <v>73</v>
      </c>
      <c r="D352" s="54">
        <v>18.761904761904763</v>
      </c>
      <c r="E352" s="9">
        <v>19</v>
      </c>
      <c r="F352" s="9">
        <v>13.666666666666666</v>
      </c>
      <c r="G352" s="13">
        <v>15.567796610169491</v>
      </c>
    </row>
    <row r="353" spans="1:7" x14ac:dyDescent="0.3">
      <c r="A353" s="136"/>
      <c r="B353" s="137"/>
      <c r="C353" s="11" t="s">
        <v>74</v>
      </c>
      <c r="D353" s="54">
        <v>24.956521739130434</v>
      </c>
      <c r="E353" s="9">
        <v>20.833333333333332</v>
      </c>
      <c r="F353" s="9">
        <v>19.533333333333335</v>
      </c>
      <c r="G353" s="13">
        <v>22.545454545454547</v>
      </c>
    </row>
    <row r="354" spans="1:7" x14ac:dyDescent="0.3">
      <c r="A354" s="136"/>
      <c r="B354" s="137"/>
      <c r="C354" s="11" t="s">
        <v>75</v>
      </c>
      <c r="D354" s="54">
        <v>32.907894736842103</v>
      </c>
      <c r="E354" s="9">
        <v>32.457627118644069</v>
      </c>
      <c r="F354" s="9">
        <v>27.655913978494624</v>
      </c>
      <c r="G354" s="13">
        <v>30.649122807017545</v>
      </c>
    </row>
    <row r="355" spans="1:7" ht="28.8" x14ac:dyDescent="0.3">
      <c r="A355" s="136"/>
      <c r="B355" s="10" t="s">
        <v>76</v>
      </c>
      <c r="C355" s="14" t="s">
        <v>64</v>
      </c>
      <c r="E355" s="9">
        <v>29.428571428571427</v>
      </c>
      <c r="G355" s="13">
        <v>29.428571428571427</v>
      </c>
    </row>
    <row r="356" spans="1:7" x14ac:dyDescent="0.3">
      <c r="A356" s="136" t="s">
        <v>42</v>
      </c>
      <c r="B356" s="137" t="s">
        <v>54</v>
      </c>
      <c r="C356" s="11" t="s">
        <v>55</v>
      </c>
      <c r="D356" s="54">
        <v>35.433898305084746</v>
      </c>
      <c r="E356" s="9">
        <v>39.91119691119691</v>
      </c>
      <c r="F356" s="9">
        <v>35.854881266490764</v>
      </c>
      <c r="G356" s="13">
        <v>36.847802786709536</v>
      </c>
    </row>
    <row r="357" spans="1:7" x14ac:dyDescent="0.3">
      <c r="A357" s="136"/>
      <c r="B357" s="137"/>
      <c r="C357" s="11" t="s">
        <v>56</v>
      </c>
      <c r="D357" s="54">
        <v>15.804034582132564</v>
      </c>
      <c r="E357" s="9">
        <v>16.947712418300654</v>
      </c>
      <c r="F357" s="9">
        <v>18.494004796163068</v>
      </c>
      <c r="G357" s="13">
        <v>17.179439252336447</v>
      </c>
    </row>
    <row r="358" spans="1:7" x14ac:dyDescent="0.3">
      <c r="A358" s="136"/>
      <c r="B358" s="137"/>
      <c r="C358" s="11" t="s">
        <v>57</v>
      </c>
      <c r="D358" s="54">
        <v>15.42443729903537</v>
      </c>
      <c r="E358" s="9">
        <v>13.115671641791044</v>
      </c>
      <c r="F358" s="9">
        <v>14.811704834605598</v>
      </c>
      <c r="G358" s="13">
        <v>14.540123456790123</v>
      </c>
    </row>
    <row r="359" spans="1:7" x14ac:dyDescent="0.3">
      <c r="A359" s="136"/>
      <c r="B359" s="137"/>
      <c r="C359" s="11" t="s">
        <v>58</v>
      </c>
      <c r="D359" s="54">
        <v>18.45</v>
      </c>
      <c r="E359" s="9">
        <v>15</v>
      </c>
      <c r="F359" s="9">
        <v>19.166666666666668</v>
      </c>
      <c r="G359" s="13">
        <v>18.5</v>
      </c>
    </row>
    <row r="360" spans="1:7" x14ac:dyDescent="0.3">
      <c r="A360" s="136"/>
      <c r="B360" s="137"/>
      <c r="C360" s="11" t="s">
        <v>59</v>
      </c>
      <c r="E360" s="9">
        <v>111.88235294117646</v>
      </c>
      <c r="F360" s="9">
        <v>103.51836734693877</v>
      </c>
      <c r="G360" s="13">
        <v>106.94457831325302</v>
      </c>
    </row>
    <row r="361" spans="1:7" x14ac:dyDescent="0.3">
      <c r="A361" s="136"/>
      <c r="B361" s="137"/>
      <c r="C361" s="11" t="s">
        <v>60</v>
      </c>
      <c r="D361" s="54">
        <v>119.4609375</v>
      </c>
      <c r="G361" s="13">
        <v>119.4609375</v>
      </c>
    </row>
    <row r="362" spans="1:7" x14ac:dyDescent="0.3">
      <c r="A362" s="136"/>
      <c r="B362" s="137"/>
      <c r="C362" s="11" t="s">
        <v>61</v>
      </c>
      <c r="D362" s="54">
        <v>104.47154471544715</v>
      </c>
      <c r="G362" s="13">
        <v>104.47154471544715</v>
      </c>
    </row>
    <row r="363" spans="1:7" x14ac:dyDescent="0.3">
      <c r="A363" s="136"/>
      <c r="B363" s="137"/>
      <c r="C363" s="11" t="s">
        <v>62</v>
      </c>
      <c r="D363" s="54">
        <v>9.8181818181818183</v>
      </c>
      <c r="E363" s="9">
        <v>10.399103139013453</v>
      </c>
      <c r="F363" s="9">
        <v>10.696551724137931</v>
      </c>
      <c r="G363" s="13">
        <v>10.292592592592593</v>
      </c>
    </row>
    <row r="364" spans="1:7" x14ac:dyDescent="0.3">
      <c r="A364" s="136"/>
      <c r="B364" s="137"/>
      <c r="C364" s="11" t="s">
        <v>63</v>
      </c>
      <c r="D364" s="54">
        <v>19.866666666666667</v>
      </c>
      <c r="F364" s="9">
        <v>20</v>
      </c>
      <c r="G364" s="13">
        <v>19.875</v>
      </c>
    </row>
    <row r="365" spans="1:7" x14ac:dyDescent="0.3">
      <c r="A365" s="136"/>
      <c r="B365" s="137"/>
      <c r="C365" s="11" t="s">
        <v>64</v>
      </c>
      <c r="D365" s="54">
        <v>28.166666666666668</v>
      </c>
      <c r="F365" s="9">
        <v>29.948051948051948</v>
      </c>
      <c r="G365" s="13">
        <v>29.167883211678831</v>
      </c>
    </row>
    <row r="366" spans="1:7" x14ac:dyDescent="0.3">
      <c r="A366" s="136"/>
      <c r="B366" s="137"/>
      <c r="C366" s="11" t="s">
        <v>65</v>
      </c>
      <c r="D366" s="54">
        <v>46.8</v>
      </c>
      <c r="E366" s="9">
        <v>39.46153846153846</v>
      </c>
      <c r="F366" s="9">
        <v>34.237068965517238</v>
      </c>
      <c r="G366" s="13">
        <v>37.558583106267029</v>
      </c>
    </row>
    <row r="367" spans="1:7" x14ac:dyDescent="0.3">
      <c r="A367" s="136"/>
      <c r="B367" s="137"/>
      <c r="C367" s="11" t="s">
        <v>66</v>
      </c>
      <c r="D367" s="54">
        <v>9</v>
      </c>
      <c r="G367" s="13">
        <v>9</v>
      </c>
    </row>
    <row r="368" spans="1:7" x14ac:dyDescent="0.3">
      <c r="A368" s="136"/>
      <c r="B368" s="137"/>
      <c r="C368" s="11" t="s">
        <v>67</v>
      </c>
      <c r="D368" s="54">
        <v>13.727272727272727</v>
      </c>
      <c r="E368" s="9">
        <v>12.6</v>
      </c>
      <c r="F368" s="9">
        <v>14.2</v>
      </c>
      <c r="G368" s="13">
        <v>13.774193548387096</v>
      </c>
    </row>
    <row r="369" spans="1:7" x14ac:dyDescent="0.3">
      <c r="A369" s="136"/>
      <c r="B369" s="137"/>
      <c r="C369" s="11" t="s">
        <v>68</v>
      </c>
      <c r="D369" s="54">
        <v>29.049261083743843</v>
      </c>
      <c r="E369" s="9">
        <v>31.365853658536587</v>
      </c>
      <c r="F369" s="9">
        <v>29.696078431372548</v>
      </c>
      <c r="G369" s="13">
        <v>29.954656862745097</v>
      </c>
    </row>
    <row r="370" spans="1:7" x14ac:dyDescent="0.3">
      <c r="A370" s="136"/>
      <c r="B370" s="137"/>
      <c r="C370" s="11" t="s">
        <v>69</v>
      </c>
      <c r="D370" s="54">
        <v>28.586466165413533</v>
      </c>
      <c r="E370" s="9">
        <v>20.464788732394368</v>
      </c>
      <c r="F370" s="9">
        <v>19.533936651583712</v>
      </c>
      <c r="G370" s="13">
        <v>22.522352941176472</v>
      </c>
    </row>
    <row r="371" spans="1:7" x14ac:dyDescent="0.3">
      <c r="A371" s="136"/>
      <c r="B371" s="137"/>
      <c r="C371" s="11" t="s">
        <v>70</v>
      </c>
      <c r="D371" s="54">
        <v>10.166666666666666</v>
      </c>
      <c r="E371" s="9">
        <v>9.9812499999999993</v>
      </c>
      <c r="F371" s="9">
        <v>11.288819875776397</v>
      </c>
      <c r="G371" s="13">
        <v>10.618528610354224</v>
      </c>
    </row>
    <row r="372" spans="1:7" x14ac:dyDescent="0.3">
      <c r="A372" s="136"/>
      <c r="B372" s="137"/>
      <c r="C372" s="11" t="s">
        <v>71</v>
      </c>
      <c r="D372" s="54">
        <v>39.107692307692311</v>
      </c>
      <c r="E372" s="9">
        <v>35.957831325301207</v>
      </c>
      <c r="F372" s="9">
        <v>34.8125</v>
      </c>
      <c r="G372" s="13">
        <v>36.684813753581665</v>
      </c>
    </row>
    <row r="373" spans="1:7" x14ac:dyDescent="0.3">
      <c r="A373" s="136"/>
      <c r="B373" s="137"/>
      <c r="C373" s="11" t="s">
        <v>72</v>
      </c>
      <c r="D373" s="54">
        <v>39.263345195729535</v>
      </c>
      <c r="E373" s="9">
        <v>34.666666666666664</v>
      </c>
      <c r="F373" s="9">
        <v>32.832786885245902</v>
      </c>
      <c r="G373" s="13">
        <v>35.593670886075948</v>
      </c>
    </row>
    <row r="374" spans="1:7" x14ac:dyDescent="0.3">
      <c r="A374" s="136"/>
      <c r="B374" s="137"/>
      <c r="C374" s="11" t="s">
        <v>73</v>
      </c>
      <c r="D374" s="54">
        <v>20</v>
      </c>
      <c r="E374" s="9">
        <v>17.260869565217391</v>
      </c>
      <c r="F374" s="9">
        <v>14.148148148148149</v>
      </c>
      <c r="G374" s="13">
        <v>15.704000000000001</v>
      </c>
    </row>
    <row r="375" spans="1:7" x14ac:dyDescent="0.3">
      <c r="A375" s="136"/>
      <c r="B375" s="137"/>
      <c r="C375" s="11" t="s">
        <v>74</v>
      </c>
      <c r="D375" s="54">
        <v>23.24</v>
      </c>
      <c r="E375" s="9">
        <v>21.666666666666668</v>
      </c>
      <c r="F375" s="9">
        <v>18.8</v>
      </c>
      <c r="G375" s="13">
        <v>21.586956521739129</v>
      </c>
    </row>
    <row r="376" spans="1:7" x14ac:dyDescent="0.3">
      <c r="A376" s="136"/>
      <c r="B376" s="137"/>
      <c r="C376" s="11" t="s">
        <v>75</v>
      </c>
      <c r="D376" s="54">
        <v>32.89473684210526</v>
      </c>
      <c r="E376" s="9">
        <v>31.338983050847457</v>
      </c>
      <c r="F376" s="9">
        <v>27.444444444444443</v>
      </c>
      <c r="G376" s="13">
        <v>30.196581196581196</v>
      </c>
    </row>
    <row r="377" spans="1:7" ht="28.8" x14ac:dyDescent="0.3">
      <c r="A377" s="136"/>
      <c r="B377" s="10" t="s">
        <v>76</v>
      </c>
      <c r="C377" s="14" t="s">
        <v>64</v>
      </c>
      <c r="E377" s="9">
        <v>29</v>
      </c>
      <c r="G377" s="13">
        <v>29</v>
      </c>
    </row>
    <row r="378" spans="1:7" x14ac:dyDescent="0.3">
      <c r="A378" s="136" t="s">
        <v>43</v>
      </c>
      <c r="B378" s="137" t="s">
        <v>54</v>
      </c>
      <c r="C378" s="11" t="s">
        <v>55</v>
      </c>
      <c r="D378" s="54">
        <v>35.693602693602692</v>
      </c>
      <c r="E378" s="9">
        <v>40.609195402298852</v>
      </c>
      <c r="F378" s="9">
        <v>36</v>
      </c>
      <c r="G378" s="13">
        <v>37.180467091295114</v>
      </c>
    </row>
    <row r="379" spans="1:7" x14ac:dyDescent="0.3">
      <c r="A379" s="136"/>
      <c r="B379" s="137"/>
      <c r="C379" s="11" t="s">
        <v>56</v>
      </c>
      <c r="D379" s="54">
        <v>15.774928774928775</v>
      </c>
      <c r="E379" s="9">
        <v>17.241042345276874</v>
      </c>
      <c r="F379" s="9">
        <v>18.556354916067146</v>
      </c>
      <c r="G379" s="13">
        <v>17.272558139534883</v>
      </c>
    </row>
    <row r="380" spans="1:7" x14ac:dyDescent="0.3">
      <c r="A380" s="136"/>
      <c r="B380" s="137"/>
      <c r="C380" s="11" t="s">
        <v>57</v>
      </c>
      <c r="D380" s="54">
        <v>15.466666666666667</v>
      </c>
      <c r="E380" s="9">
        <v>13.24074074074074</v>
      </c>
      <c r="F380" s="9">
        <v>14.340909090909092</v>
      </c>
      <c r="G380" s="13">
        <v>14.399592252803261</v>
      </c>
    </row>
    <row r="381" spans="1:7" x14ac:dyDescent="0.3">
      <c r="A381" s="136"/>
      <c r="B381" s="137"/>
      <c r="C381" s="11" t="s">
        <v>58</v>
      </c>
      <c r="D381" s="54">
        <v>19.100000000000001</v>
      </c>
      <c r="E381" s="9">
        <v>18</v>
      </c>
      <c r="F381" s="9">
        <v>20.416666666666668</v>
      </c>
      <c r="G381" s="13">
        <v>19.5</v>
      </c>
    </row>
    <row r="382" spans="1:7" x14ac:dyDescent="0.3">
      <c r="A382" s="136"/>
      <c r="B382" s="137"/>
      <c r="C382" s="11" t="s">
        <v>59</v>
      </c>
      <c r="E382" s="9">
        <v>112.02958579881657</v>
      </c>
      <c r="F382" s="9">
        <v>103.24279835390946</v>
      </c>
      <c r="G382" s="13">
        <v>106.84708737864078</v>
      </c>
    </row>
    <row r="383" spans="1:7" x14ac:dyDescent="0.3">
      <c r="A383" s="136"/>
      <c r="B383" s="137"/>
      <c r="C383" s="11" t="s">
        <v>60</v>
      </c>
      <c r="D383" s="54">
        <v>120.97674418604652</v>
      </c>
      <c r="G383" s="13">
        <v>120.97674418604652</v>
      </c>
    </row>
    <row r="384" spans="1:7" x14ac:dyDescent="0.3">
      <c r="A384" s="136"/>
      <c r="B384" s="137"/>
      <c r="C384" s="11" t="s">
        <v>61</v>
      </c>
      <c r="D384" s="54">
        <v>107.384</v>
      </c>
      <c r="G384" s="13">
        <v>107.384</v>
      </c>
    </row>
    <row r="385" spans="1:7" x14ac:dyDescent="0.3">
      <c r="A385" s="136"/>
      <c r="B385" s="137"/>
      <c r="C385" s="11" t="s">
        <v>62</v>
      </c>
      <c r="D385" s="54">
        <v>9.8227424749163887</v>
      </c>
      <c r="E385" s="9">
        <v>10.303571428571429</v>
      </c>
      <c r="F385" s="9">
        <v>10.882943143812708</v>
      </c>
      <c r="G385" s="13">
        <v>10.339416058394161</v>
      </c>
    </row>
    <row r="386" spans="1:7" x14ac:dyDescent="0.3">
      <c r="A386" s="136"/>
      <c r="B386" s="137"/>
      <c r="C386" s="11" t="s">
        <v>63</v>
      </c>
      <c r="D386" s="54">
        <v>21.333333333333332</v>
      </c>
      <c r="F386" s="9">
        <v>23</v>
      </c>
      <c r="G386" s="13">
        <v>21.4375</v>
      </c>
    </row>
    <row r="387" spans="1:7" x14ac:dyDescent="0.3">
      <c r="A387" s="136"/>
      <c r="B387" s="137"/>
      <c r="C387" s="11" t="s">
        <v>64</v>
      </c>
      <c r="D387" s="54">
        <v>28.25</v>
      </c>
      <c r="F387" s="9">
        <v>28.641975308641975</v>
      </c>
      <c r="G387" s="13">
        <v>28.475177304964539</v>
      </c>
    </row>
    <row r="388" spans="1:7" x14ac:dyDescent="0.3">
      <c r="A388" s="136"/>
      <c r="B388" s="137"/>
      <c r="C388" s="11" t="s">
        <v>65</v>
      </c>
      <c r="D388" s="54">
        <v>48.028169014084504</v>
      </c>
      <c r="E388" s="9">
        <v>38.200000000000003</v>
      </c>
      <c r="F388" s="9">
        <v>34.395744680851067</v>
      </c>
      <c r="G388" s="13">
        <v>37.678191489361701</v>
      </c>
    </row>
    <row r="389" spans="1:7" x14ac:dyDescent="0.3">
      <c r="A389" s="136"/>
      <c r="B389" s="137"/>
      <c r="C389" s="11" t="s">
        <v>66</v>
      </c>
      <c r="D389" s="54">
        <v>9</v>
      </c>
      <c r="G389" s="13">
        <v>9</v>
      </c>
    </row>
    <row r="390" spans="1:7" x14ac:dyDescent="0.3">
      <c r="A390" s="136"/>
      <c r="B390" s="137"/>
      <c r="C390" s="11" t="s">
        <v>67</v>
      </c>
      <c r="D390" s="54">
        <v>13.545454545454545</v>
      </c>
      <c r="E390" s="9">
        <v>12.8</v>
      </c>
      <c r="F390" s="9">
        <v>13.4</v>
      </c>
      <c r="G390" s="13">
        <v>13.35483870967742</v>
      </c>
    </row>
    <row r="391" spans="1:7" x14ac:dyDescent="0.3">
      <c r="A391" s="136"/>
      <c r="B391" s="137"/>
      <c r="C391" s="11" t="s">
        <v>68</v>
      </c>
      <c r="D391" s="54">
        <v>29.321951219512194</v>
      </c>
      <c r="E391" s="9">
        <v>31.33173076923077</v>
      </c>
      <c r="F391" s="9">
        <v>29.877149877149876</v>
      </c>
      <c r="G391" s="13">
        <v>30.10731707317073</v>
      </c>
    </row>
    <row r="392" spans="1:7" x14ac:dyDescent="0.3">
      <c r="A392" s="136"/>
      <c r="B392" s="137"/>
      <c r="C392" s="11" t="s">
        <v>69</v>
      </c>
      <c r="D392" s="54">
        <v>28.293233082706767</v>
      </c>
      <c r="E392" s="9">
        <v>20.315068493150687</v>
      </c>
      <c r="F392" s="9">
        <v>19.113537117903931</v>
      </c>
      <c r="G392" s="13">
        <v>22.121839080459772</v>
      </c>
    </row>
    <row r="393" spans="1:7" x14ac:dyDescent="0.3">
      <c r="A393" s="136"/>
      <c r="B393" s="137"/>
      <c r="C393" s="11" t="s">
        <v>70</v>
      </c>
      <c r="D393" s="54">
        <v>10.164705882352941</v>
      </c>
      <c r="E393" s="9">
        <v>9.8312500000000007</v>
      </c>
      <c r="F393" s="9">
        <v>10.963190184049079</v>
      </c>
      <c r="G393" s="13">
        <v>10.443994601889338</v>
      </c>
    </row>
    <row r="394" spans="1:7" x14ac:dyDescent="0.3">
      <c r="A394" s="136"/>
      <c r="B394" s="137"/>
      <c r="C394" s="11" t="s">
        <v>71</v>
      </c>
      <c r="D394" s="54">
        <v>38.203007518796994</v>
      </c>
      <c r="E394" s="9">
        <v>35.76608187134503</v>
      </c>
      <c r="F394" s="9">
        <v>34.035460992907801</v>
      </c>
      <c r="G394" s="13">
        <v>35.988873435326845</v>
      </c>
    </row>
    <row r="395" spans="1:7" x14ac:dyDescent="0.3">
      <c r="A395" s="136"/>
      <c r="B395" s="137"/>
      <c r="C395" s="11" t="s">
        <v>72</v>
      </c>
      <c r="D395" s="54">
        <v>38.863636363636367</v>
      </c>
      <c r="E395" s="9">
        <v>34.061032863849768</v>
      </c>
      <c r="F395" s="9">
        <v>32.556270096463024</v>
      </c>
      <c r="G395" s="13">
        <v>35.179012345679013</v>
      </c>
    </row>
    <row r="396" spans="1:7" x14ac:dyDescent="0.3">
      <c r="A396" s="136"/>
      <c r="B396" s="137"/>
      <c r="C396" s="11" t="s">
        <v>73</v>
      </c>
      <c r="D396" s="54">
        <v>19.681818181818183</v>
      </c>
      <c r="E396" s="9">
        <v>16.818181818181817</v>
      </c>
      <c r="F396" s="9">
        <v>14.955056179775282</v>
      </c>
      <c r="G396" s="13">
        <v>16.045112781954888</v>
      </c>
    </row>
    <row r="397" spans="1:7" x14ac:dyDescent="0.3">
      <c r="A397" s="136"/>
      <c r="B397" s="137"/>
      <c r="C397" s="11" t="s">
        <v>74</v>
      </c>
      <c r="D397" s="54">
        <v>24.44</v>
      </c>
      <c r="E397" s="9">
        <v>21.625</v>
      </c>
      <c r="F397" s="9">
        <v>17.533333333333335</v>
      </c>
      <c r="G397" s="13">
        <v>21.8125</v>
      </c>
    </row>
    <row r="398" spans="1:7" x14ac:dyDescent="0.3">
      <c r="A398" s="136"/>
      <c r="B398" s="137"/>
      <c r="C398" s="11" t="s">
        <v>75</v>
      </c>
      <c r="D398" s="54">
        <v>32.25</v>
      </c>
      <c r="E398" s="9">
        <v>31.603448275862068</v>
      </c>
      <c r="F398" s="9">
        <v>27.567307692307693</v>
      </c>
      <c r="G398" s="13">
        <v>30.04621848739496</v>
      </c>
    </row>
    <row r="399" spans="1:7" ht="28.8" x14ac:dyDescent="0.3">
      <c r="A399" s="136"/>
      <c r="B399" s="10" t="s">
        <v>76</v>
      </c>
      <c r="C399" s="14" t="s">
        <v>64</v>
      </c>
      <c r="E399" s="9">
        <v>30.571428571428573</v>
      </c>
      <c r="G399" s="13">
        <v>30.571428571428573</v>
      </c>
    </row>
    <row r="400" spans="1:7" x14ac:dyDescent="0.3">
      <c r="A400" s="136" t="s">
        <v>44</v>
      </c>
      <c r="B400" s="137" t="s">
        <v>54</v>
      </c>
      <c r="C400" s="11" t="s">
        <v>55</v>
      </c>
      <c r="D400" s="54">
        <v>36.420875420875419</v>
      </c>
      <c r="E400" s="9">
        <v>41.450381679389317</v>
      </c>
      <c r="F400" s="9">
        <v>36.401554404145081</v>
      </c>
      <c r="G400" s="13">
        <v>37.80740740740741</v>
      </c>
    </row>
    <row r="401" spans="1:7" x14ac:dyDescent="0.3">
      <c r="A401" s="136"/>
      <c r="B401" s="137"/>
      <c r="C401" s="11" t="s">
        <v>56</v>
      </c>
      <c r="D401" s="54">
        <v>15.698005698005698</v>
      </c>
      <c r="E401" s="9">
        <v>17.740259740259742</v>
      </c>
      <c r="F401" s="9">
        <v>18.368421052631579</v>
      </c>
      <c r="G401" s="13">
        <v>17.318477251624884</v>
      </c>
    </row>
    <row r="402" spans="1:7" x14ac:dyDescent="0.3">
      <c r="A402" s="136"/>
      <c r="B402" s="137"/>
      <c r="C402" s="11" t="s">
        <v>57</v>
      </c>
      <c r="D402" s="54">
        <v>15.476340694006309</v>
      </c>
      <c r="E402" s="9">
        <v>13.254612546125461</v>
      </c>
      <c r="F402" s="9">
        <v>14.258145363408522</v>
      </c>
      <c r="G402" s="13">
        <v>14.373860182370821</v>
      </c>
    </row>
    <row r="403" spans="1:7" x14ac:dyDescent="0.3">
      <c r="A403" s="136"/>
      <c r="B403" s="137"/>
      <c r="C403" s="11" t="s">
        <v>58</v>
      </c>
      <c r="D403" s="54">
        <v>19.350000000000001</v>
      </c>
      <c r="E403" s="9">
        <v>15.5</v>
      </c>
      <c r="F403" s="9">
        <v>19.5</v>
      </c>
      <c r="G403" s="13">
        <v>19.176470588235293</v>
      </c>
    </row>
    <row r="404" spans="1:7" x14ac:dyDescent="0.3">
      <c r="A404" s="136"/>
      <c r="B404" s="137"/>
      <c r="C404" s="11" t="s">
        <v>59</v>
      </c>
      <c r="E404" s="9">
        <v>112.72619047619048</v>
      </c>
      <c r="F404" s="9">
        <v>102.38056680161944</v>
      </c>
      <c r="G404" s="13">
        <v>106.56867469879518</v>
      </c>
    </row>
    <row r="405" spans="1:7" x14ac:dyDescent="0.3">
      <c r="A405" s="136"/>
      <c r="B405" s="137"/>
      <c r="C405" s="11" t="s">
        <v>60</v>
      </c>
      <c r="D405" s="54">
        <v>121.78294573643412</v>
      </c>
      <c r="G405" s="13">
        <v>121.78294573643412</v>
      </c>
    </row>
    <row r="406" spans="1:7" x14ac:dyDescent="0.3">
      <c r="A406" s="136"/>
      <c r="B406" s="137"/>
      <c r="C406" s="11" t="s">
        <v>61</v>
      </c>
      <c r="D406" s="54">
        <v>107.968</v>
      </c>
      <c r="G406" s="13">
        <v>107.968</v>
      </c>
    </row>
    <row r="407" spans="1:7" x14ac:dyDescent="0.3">
      <c r="A407" s="136"/>
      <c r="B407" s="137"/>
      <c r="C407" s="11" t="s">
        <v>62</v>
      </c>
      <c r="D407" s="54">
        <v>9.7692307692307701</v>
      </c>
      <c r="E407" s="9">
        <v>10.379464285714286</v>
      </c>
      <c r="F407" s="9">
        <v>10.342105263157896</v>
      </c>
      <c r="G407" s="13">
        <v>10.145102781136638</v>
      </c>
    </row>
    <row r="408" spans="1:7" x14ac:dyDescent="0.3">
      <c r="A408" s="136"/>
      <c r="B408" s="137"/>
      <c r="C408" s="11" t="s">
        <v>63</v>
      </c>
      <c r="D408" s="54">
        <v>20.8</v>
      </c>
      <c r="F408" s="9">
        <v>21</v>
      </c>
      <c r="G408" s="13">
        <v>20.8125</v>
      </c>
    </row>
    <row r="409" spans="1:7" x14ac:dyDescent="0.3">
      <c r="A409" s="136"/>
      <c r="B409" s="137"/>
      <c r="C409" s="11" t="s">
        <v>64</v>
      </c>
      <c r="D409" s="54">
        <v>28.516666666666666</v>
      </c>
      <c r="F409" s="9">
        <v>28.879518072289155</v>
      </c>
      <c r="G409" s="13">
        <v>28.727272727272727</v>
      </c>
    </row>
    <row r="410" spans="1:7" x14ac:dyDescent="0.3">
      <c r="A410" s="136"/>
      <c r="B410" s="137"/>
      <c r="C410" s="11" t="s">
        <v>65</v>
      </c>
      <c r="D410" s="54">
        <v>47.794520547945204</v>
      </c>
      <c r="E410" s="9">
        <v>39.690140845070424</v>
      </c>
      <c r="F410" s="9">
        <v>34.405857740585773</v>
      </c>
      <c r="G410" s="13">
        <v>37.93733681462141</v>
      </c>
    </row>
    <row r="411" spans="1:7" x14ac:dyDescent="0.3">
      <c r="A411" s="136"/>
      <c r="B411" s="137"/>
      <c r="C411" s="11" t="s">
        <v>67</v>
      </c>
      <c r="D411" s="54">
        <v>13.545454545454545</v>
      </c>
      <c r="E411" s="9">
        <v>12.333333333333334</v>
      </c>
      <c r="F411" s="9">
        <v>14.571428571428571</v>
      </c>
      <c r="G411" s="13">
        <v>13.774193548387096</v>
      </c>
    </row>
    <row r="412" spans="1:7" x14ac:dyDescent="0.3">
      <c r="A412" s="136"/>
      <c r="B412" s="137"/>
      <c r="C412" s="11" t="s">
        <v>68</v>
      </c>
      <c r="D412" s="54">
        <v>29.482926829268294</v>
      </c>
      <c r="E412" s="9">
        <v>31.995260663507111</v>
      </c>
      <c r="F412" s="9">
        <v>30.257281553398059</v>
      </c>
      <c r="G412" s="13">
        <v>30.508454106280194</v>
      </c>
    </row>
    <row r="413" spans="1:7" x14ac:dyDescent="0.3">
      <c r="A413" s="136"/>
      <c r="B413" s="137"/>
      <c r="C413" s="11" t="s">
        <v>69</v>
      </c>
      <c r="D413" s="54">
        <v>28.786259541984734</v>
      </c>
      <c r="E413" s="9">
        <v>21.702702702702702</v>
      </c>
      <c r="F413" s="9">
        <v>18.59071729957806</v>
      </c>
      <c r="G413" s="13">
        <v>22.133484162895929</v>
      </c>
    </row>
    <row r="414" spans="1:7" x14ac:dyDescent="0.3">
      <c r="A414" s="136"/>
      <c r="B414" s="137"/>
      <c r="C414" s="11" t="s">
        <v>70</v>
      </c>
      <c r="D414" s="54">
        <v>10.115537848605578</v>
      </c>
      <c r="E414" s="9">
        <v>9.7239263803680984</v>
      </c>
      <c r="F414" s="9">
        <v>10.984756097560975</v>
      </c>
      <c r="G414" s="13">
        <v>10.413746630727763</v>
      </c>
    </row>
    <row r="415" spans="1:7" x14ac:dyDescent="0.3">
      <c r="A415" s="136"/>
      <c r="B415" s="137"/>
      <c r="C415" s="11" t="s">
        <v>71</v>
      </c>
      <c r="D415" s="54">
        <v>38.237918215613384</v>
      </c>
      <c r="E415" s="9">
        <v>36.377906976744185</v>
      </c>
      <c r="F415" s="9">
        <v>32.96551724137931</v>
      </c>
      <c r="G415" s="13">
        <v>35.708618331053351</v>
      </c>
    </row>
    <row r="416" spans="1:7" x14ac:dyDescent="0.3">
      <c r="A416" s="136"/>
      <c r="B416" s="137"/>
      <c r="C416" s="11" t="s">
        <v>72</v>
      </c>
      <c r="D416" s="54">
        <v>38.851211072664363</v>
      </c>
      <c r="E416" s="9">
        <v>33.914027149321264</v>
      </c>
      <c r="F416" s="9">
        <v>31.6403785488959</v>
      </c>
      <c r="G416" s="13">
        <v>34.767835550181381</v>
      </c>
    </row>
    <row r="417" spans="1:7" x14ac:dyDescent="0.3">
      <c r="A417" s="136"/>
      <c r="B417" s="137"/>
      <c r="C417" s="11" t="s">
        <v>73</v>
      </c>
      <c r="D417" s="54">
        <v>20.681818181818183</v>
      </c>
      <c r="E417" s="9">
        <v>17.5</v>
      </c>
      <c r="F417" s="9">
        <v>14.534653465346535</v>
      </c>
      <c r="G417" s="13">
        <v>15.938775510204081</v>
      </c>
    </row>
    <row r="418" spans="1:7" x14ac:dyDescent="0.3">
      <c r="A418" s="136"/>
      <c r="B418" s="137"/>
      <c r="C418" s="11" t="s">
        <v>74</v>
      </c>
      <c r="D418" s="54">
        <v>24.12</v>
      </c>
      <c r="E418" s="9">
        <v>22.25</v>
      </c>
      <c r="F418" s="9">
        <v>18.1875</v>
      </c>
      <c r="G418" s="13">
        <v>21.877551020408163</v>
      </c>
    </row>
    <row r="419" spans="1:7" x14ac:dyDescent="0.3">
      <c r="A419" s="136"/>
      <c r="B419" s="137"/>
      <c r="C419" s="11" t="s">
        <v>75</v>
      </c>
      <c r="D419" s="54">
        <v>33.053333333333335</v>
      </c>
      <c r="E419" s="9">
        <v>30.360655737704917</v>
      </c>
      <c r="F419" s="9">
        <v>27.194444444444443</v>
      </c>
      <c r="G419" s="13">
        <v>29.78688524590164</v>
      </c>
    </row>
    <row r="420" spans="1:7" ht="28.8" x14ac:dyDescent="0.3">
      <c r="A420" s="136"/>
      <c r="B420" s="10" t="s">
        <v>76</v>
      </c>
      <c r="C420" s="14" t="s">
        <v>64</v>
      </c>
      <c r="E420" s="9">
        <v>30.714285714285715</v>
      </c>
      <c r="G420" s="13">
        <v>30.714285714285715</v>
      </c>
    </row>
    <row r="421" spans="1:7" x14ac:dyDescent="0.3">
      <c r="A421" s="136" t="s">
        <v>45</v>
      </c>
      <c r="B421" s="137" t="s">
        <v>54</v>
      </c>
      <c r="C421" s="11" t="s">
        <v>55</v>
      </c>
      <c r="D421" s="54">
        <v>36.34448160535117</v>
      </c>
      <c r="E421" s="9">
        <v>42.574712643678161</v>
      </c>
      <c r="F421" s="9">
        <v>36.911917098445599</v>
      </c>
      <c r="G421" s="13">
        <v>38.29492600422833</v>
      </c>
    </row>
    <row r="422" spans="1:7" x14ac:dyDescent="0.3">
      <c r="A422" s="136"/>
      <c r="B422" s="137"/>
      <c r="C422" s="11" t="s">
        <v>56</v>
      </c>
      <c r="D422" s="54">
        <v>15.811965811965813</v>
      </c>
      <c r="E422" s="9">
        <v>17.417475728155338</v>
      </c>
      <c r="F422" s="9">
        <v>18.402877697841728</v>
      </c>
      <c r="G422" s="13">
        <v>17.275766016713092</v>
      </c>
    </row>
    <row r="423" spans="1:7" x14ac:dyDescent="0.3">
      <c r="A423" s="136"/>
      <c r="B423" s="137"/>
      <c r="C423" s="11" t="s">
        <v>57</v>
      </c>
      <c r="D423" s="54">
        <v>15.588050314465409</v>
      </c>
      <c r="E423" s="9">
        <v>13.596428571428572</v>
      </c>
      <c r="F423" s="9">
        <v>14.319095477386934</v>
      </c>
      <c r="G423" s="13">
        <v>14.521084337349398</v>
      </c>
    </row>
    <row r="424" spans="1:7" x14ac:dyDescent="0.3">
      <c r="A424" s="136"/>
      <c r="B424" s="137"/>
      <c r="C424" s="11" t="s">
        <v>58</v>
      </c>
      <c r="D424" s="54">
        <v>18.3</v>
      </c>
      <c r="E424" s="9">
        <v>15</v>
      </c>
      <c r="F424" s="9">
        <v>21.454545454545453</v>
      </c>
      <c r="G424" s="13">
        <v>19.151515151515152</v>
      </c>
    </row>
    <row r="425" spans="1:7" x14ac:dyDescent="0.3">
      <c r="A425" s="136"/>
      <c r="B425" s="137"/>
      <c r="C425" s="11" t="s">
        <v>59</v>
      </c>
      <c r="E425" s="9">
        <v>112.70833333333333</v>
      </c>
      <c r="F425" s="9">
        <v>101.72540983606558</v>
      </c>
      <c r="G425" s="13">
        <v>106.20388349514563</v>
      </c>
    </row>
    <row r="426" spans="1:7" x14ac:dyDescent="0.3">
      <c r="A426" s="136"/>
      <c r="B426" s="137"/>
      <c r="C426" s="11" t="s">
        <v>60</v>
      </c>
      <c r="D426" s="54">
        <v>121.05384615384615</v>
      </c>
      <c r="G426" s="13">
        <v>121.05384615384615</v>
      </c>
    </row>
    <row r="427" spans="1:7" x14ac:dyDescent="0.3">
      <c r="A427" s="136"/>
      <c r="B427" s="137"/>
      <c r="C427" s="11" t="s">
        <v>61</v>
      </c>
      <c r="D427" s="54">
        <v>107.83064516129032</v>
      </c>
      <c r="G427" s="13">
        <v>107.83064516129032</v>
      </c>
    </row>
    <row r="428" spans="1:7" x14ac:dyDescent="0.3">
      <c r="A428" s="136"/>
      <c r="B428" s="137"/>
      <c r="C428" s="11" t="s">
        <v>62</v>
      </c>
      <c r="D428" s="54">
        <v>9.8053691275167782</v>
      </c>
      <c r="E428" s="9">
        <v>10.168181818181818</v>
      </c>
      <c r="F428" s="9">
        <v>9.9136212624584719</v>
      </c>
      <c r="G428" s="13">
        <v>9.9426129426129428</v>
      </c>
    </row>
    <row r="429" spans="1:7" x14ac:dyDescent="0.3">
      <c r="A429" s="136"/>
      <c r="B429" s="137"/>
      <c r="C429" s="11" t="s">
        <v>63</v>
      </c>
      <c r="D429" s="54">
        <v>21</v>
      </c>
      <c r="F429" s="9">
        <v>26</v>
      </c>
      <c r="G429" s="13">
        <v>21.333333333333332</v>
      </c>
    </row>
    <row r="430" spans="1:7" x14ac:dyDescent="0.3">
      <c r="A430" s="136"/>
      <c r="B430" s="137"/>
      <c r="C430" s="11" t="s">
        <v>64</v>
      </c>
      <c r="D430" s="54">
        <v>28.466666666666665</v>
      </c>
      <c r="F430" s="9">
        <v>29.023809523809526</v>
      </c>
      <c r="G430" s="13">
        <v>28.791666666666668</v>
      </c>
    </row>
    <row r="431" spans="1:7" x14ac:dyDescent="0.3">
      <c r="A431" s="136"/>
      <c r="B431" s="137"/>
      <c r="C431" s="11" t="s">
        <v>65</v>
      </c>
      <c r="D431" s="54">
        <v>48.824324324324323</v>
      </c>
      <c r="E431" s="9">
        <v>40.054054054054056</v>
      </c>
      <c r="F431" s="9">
        <v>34.55510204081633</v>
      </c>
      <c r="G431" s="13">
        <v>38.277353689567427</v>
      </c>
    </row>
    <row r="432" spans="1:7" x14ac:dyDescent="0.3">
      <c r="A432" s="136"/>
      <c r="B432" s="137"/>
      <c r="C432" s="11" t="s">
        <v>67</v>
      </c>
      <c r="D432" s="54">
        <v>14.4</v>
      </c>
      <c r="E432" s="9">
        <v>11.333333333333334</v>
      </c>
      <c r="F432" s="9">
        <v>15.571428571428571</v>
      </c>
      <c r="G432" s="13">
        <v>14.333333333333334</v>
      </c>
    </row>
    <row r="433" spans="1:7" x14ac:dyDescent="0.3">
      <c r="A433" s="136"/>
      <c r="B433" s="137"/>
      <c r="C433" s="11" t="s">
        <v>68</v>
      </c>
      <c r="D433" s="54">
        <v>29.485294117647058</v>
      </c>
      <c r="E433" s="9">
        <v>32.586854460093896</v>
      </c>
      <c r="F433" s="9">
        <v>30.555825242718445</v>
      </c>
      <c r="G433" s="13">
        <v>30.814234016887816</v>
      </c>
    </row>
    <row r="434" spans="1:7" x14ac:dyDescent="0.3">
      <c r="A434" s="136"/>
      <c r="B434" s="137"/>
      <c r="C434" s="11" t="s">
        <v>69</v>
      </c>
      <c r="D434" s="54">
        <v>28.462121212121211</v>
      </c>
      <c r="E434" s="9">
        <v>21.129870129870131</v>
      </c>
      <c r="F434" s="9">
        <v>17.929166666666667</v>
      </c>
      <c r="G434" s="13">
        <v>21.574610244988865</v>
      </c>
    </row>
    <row r="435" spans="1:7" x14ac:dyDescent="0.3">
      <c r="A435" s="136"/>
      <c r="B435" s="137"/>
      <c r="C435" s="11" t="s">
        <v>70</v>
      </c>
      <c r="D435" s="54">
        <v>10.003984063745021</v>
      </c>
      <c r="E435" s="9">
        <v>9.8249999999999993</v>
      </c>
      <c r="F435" s="9">
        <v>10.509146341463415</v>
      </c>
      <c r="G435" s="13">
        <v>10.189445196211096</v>
      </c>
    </row>
    <row r="436" spans="1:7" x14ac:dyDescent="0.3">
      <c r="A436" s="136"/>
      <c r="B436" s="137"/>
      <c r="C436" s="11" t="s">
        <v>71</v>
      </c>
      <c r="D436" s="54">
        <v>38.588888888888889</v>
      </c>
      <c r="E436" s="9">
        <v>36.322033898305087</v>
      </c>
      <c r="F436" s="9">
        <v>33.197952218430032</v>
      </c>
      <c r="G436" s="13">
        <v>35.912162162162161</v>
      </c>
    </row>
    <row r="437" spans="1:7" x14ac:dyDescent="0.3">
      <c r="A437" s="136"/>
      <c r="B437" s="137"/>
      <c r="C437" s="11" t="s">
        <v>72</v>
      </c>
      <c r="D437" s="54">
        <v>39.301038062283737</v>
      </c>
      <c r="E437" s="9">
        <v>34.825892857142854</v>
      </c>
      <c r="F437" s="9">
        <v>32.627329192546583</v>
      </c>
      <c r="G437" s="13">
        <v>35.526946107784433</v>
      </c>
    </row>
    <row r="438" spans="1:7" x14ac:dyDescent="0.3">
      <c r="A438" s="136"/>
      <c r="B438" s="137"/>
      <c r="C438" s="11" t="s">
        <v>73</v>
      </c>
      <c r="D438" s="54">
        <v>19.391304347826086</v>
      </c>
      <c r="E438" s="9">
        <v>17.600000000000001</v>
      </c>
      <c r="F438" s="9">
        <v>14.462264150943396</v>
      </c>
      <c r="G438" s="13">
        <v>15.707792207792208</v>
      </c>
    </row>
    <row r="439" spans="1:7" x14ac:dyDescent="0.3">
      <c r="A439" s="136"/>
      <c r="B439" s="137"/>
      <c r="C439" s="11" t="s">
        <v>74</v>
      </c>
      <c r="D439" s="54">
        <v>24.52</v>
      </c>
      <c r="E439" s="9">
        <v>22.375</v>
      </c>
      <c r="F439" s="9">
        <v>19.25</v>
      </c>
      <c r="G439" s="13">
        <v>22.448979591836736</v>
      </c>
    </row>
    <row r="440" spans="1:7" x14ac:dyDescent="0.3">
      <c r="A440" s="136"/>
      <c r="B440" s="137"/>
      <c r="C440" s="11" t="s">
        <v>75</v>
      </c>
      <c r="D440" s="54">
        <v>32.666666666666664</v>
      </c>
      <c r="E440" s="9">
        <v>31.265625</v>
      </c>
      <c r="F440" s="9">
        <v>28.925925925925927</v>
      </c>
      <c r="G440" s="13">
        <v>30.692</v>
      </c>
    </row>
    <row r="441" spans="1:7" ht="28.8" x14ac:dyDescent="0.3">
      <c r="A441" s="136"/>
      <c r="B441" s="10" t="s">
        <v>76</v>
      </c>
      <c r="C441" s="14" t="s">
        <v>64</v>
      </c>
      <c r="E441" s="9">
        <v>29</v>
      </c>
      <c r="G441" s="13">
        <v>29</v>
      </c>
    </row>
    <row r="442" spans="1:7" x14ac:dyDescent="0.3">
      <c r="A442" s="136" t="s">
        <v>46</v>
      </c>
      <c r="B442" s="137" t="s">
        <v>54</v>
      </c>
      <c r="C442" s="11" t="s">
        <v>55</v>
      </c>
      <c r="D442" s="54">
        <v>40.37966101694915</v>
      </c>
      <c r="E442" s="9">
        <v>45.1484375</v>
      </c>
      <c r="F442" s="9">
        <v>38.510362694300518</v>
      </c>
      <c r="G442" s="13">
        <v>40.91248665955176</v>
      </c>
    </row>
    <row r="443" spans="1:7" x14ac:dyDescent="0.3">
      <c r="A443" s="136"/>
      <c r="B443" s="137"/>
      <c r="C443" s="11" t="s">
        <v>56</v>
      </c>
      <c r="D443" s="54">
        <v>15.671428571428571</v>
      </c>
      <c r="E443" s="9">
        <v>17.587458745874589</v>
      </c>
      <c r="F443" s="9">
        <v>17.638349514563107</v>
      </c>
      <c r="G443" s="13">
        <v>16.977464788732394</v>
      </c>
    </row>
    <row r="444" spans="1:7" x14ac:dyDescent="0.3">
      <c r="A444" s="136"/>
      <c r="B444" s="137"/>
      <c r="C444" s="11" t="s">
        <v>57</v>
      </c>
      <c r="D444" s="54">
        <v>15.370607028753994</v>
      </c>
      <c r="E444" s="9">
        <v>13.395522388059701</v>
      </c>
      <c r="F444" s="9">
        <v>13.233595800524935</v>
      </c>
      <c r="G444" s="13">
        <v>13.974012474012474</v>
      </c>
    </row>
    <row r="445" spans="1:7" x14ac:dyDescent="0.3">
      <c r="A445" s="136"/>
      <c r="B445" s="137"/>
      <c r="C445" s="11" t="s">
        <v>58</v>
      </c>
      <c r="D445" s="54">
        <v>17.578947368421051</v>
      </c>
      <c r="E445" s="9">
        <v>14.5</v>
      </c>
      <c r="F445" s="9">
        <v>18.363636363636363</v>
      </c>
      <c r="G445" s="13">
        <v>17.65625</v>
      </c>
    </row>
    <row r="446" spans="1:7" x14ac:dyDescent="0.3">
      <c r="A446" s="136"/>
      <c r="B446" s="137"/>
      <c r="C446" s="11" t="s">
        <v>59</v>
      </c>
      <c r="E446" s="9">
        <v>114.64024390243902</v>
      </c>
      <c r="F446" s="9">
        <v>93.541666666666671</v>
      </c>
      <c r="G446" s="13">
        <v>102.10643564356435</v>
      </c>
    </row>
    <row r="447" spans="1:7" x14ac:dyDescent="0.3">
      <c r="A447" s="136"/>
      <c r="B447" s="137"/>
      <c r="C447" s="11" t="s">
        <v>60</v>
      </c>
      <c r="D447" s="54">
        <v>124.25384615384615</v>
      </c>
      <c r="G447" s="13">
        <v>124.25384615384615</v>
      </c>
    </row>
    <row r="448" spans="1:7" x14ac:dyDescent="0.3">
      <c r="A448" s="136"/>
      <c r="B448" s="137"/>
      <c r="C448" s="11" t="s">
        <v>61</v>
      </c>
      <c r="D448" s="54">
        <v>108.1869918699187</v>
      </c>
      <c r="G448" s="13">
        <v>108.1869918699187</v>
      </c>
    </row>
    <row r="449" spans="1:7" x14ac:dyDescent="0.3">
      <c r="A449" s="136"/>
      <c r="B449" s="137"/>
      <c r="C449" s="11" t="s">
        <v>62</v>
      </c>
      <c r="D449" s="54">
        <v>10.094915254237288</v>
      </c>
      <c r="E449" s="9">
        <v>10.52093023255814</v>
      </c>
      <c r="F449" s="9">
        <v>9.637931034482758</v>
      </c>
      <c r="G449" s="13">
        <v>10.043749999999999</v>
      </c>
    </row>
    <row r="450" spans="1:7" x14ac:dyDescent="0.3">
      <c r="A450" s="136"/>
      <c r="B450" s="137"/>
      <c r="C450" s="11" t="s">
        <v>63</v>
      </c>
      <c r="D450" s="54">
        <v>20</v>
      </c>
      <c r="F450" s="9">
        <v>27</v>
      </c>
      <c r="G450" s="13">
        <v>20.466666666666665</v>
      </c>
    </row>
    <row r="451" spans="1:7" x14ac:dyDescent="0.3">
      <c r="A451" s="136"/>
      <c r="B451" s="137"/>
      <c r="C451" s="11" t="s">
        <v>64</v>
      </c>
      <c r="D451" s="54">
        <v>28.459016393442624</v>
      </c>
      <c r="F451" s="9">
        <v>28.703703703703702</v>
      </c>
      <c r="G451" s="13">
        <v>28.598591549295776</v>
      </c>
    </row>
    <row r="452" spans="1:7" x14ac:dyDescent="0.3">
      <c r="A452" s="136"/>
      <c r="B452" s="137"/>
      <c r="C452" s="11" t="s">
        <v>65</v>
      </c>
      <c r="D452" s="54">
        <v>49.136986301369866</v>
      </c>
      <c r="E452" s="9">
        <v>43.402777777777779</v>
      </c>
      <c r="F452" s="9">
        <v>34.532786885245905</v>
      </c>
      <c r="G452" s="13">
        <v>38.915167095115685</v>
      </c>
    </row>
    <row r="453" spans="1:7" x14ac:dyDescent="0.3">
      <c r="A453" s="136"/>
      <c r="B453" s="137"/>
      <c r="C453" s="11" t="s">
        <v>67</v>
      </c>
      <c r="D453" s="54">
        <v>12.1</v>
      </c>
      <c r="E453" s="9">
        <v>10.666666666666666</v>
      </c>
      <c r="F453" s="9">
        <v>13.133333333333333</v>
      </c>
      <c r="G453" s="13">
        <v>12.32258064516129</v>
      </c>
    </row>
    <row r="454" spans="1:7" x14ac:dyDescent="0.3">
      <c r="A454" s="136"/>
      <c r="B454" s="137"/>
      <c r="C454" s="11" t="s">
        <v>68</v>
      </c>
      <c r="D454" s="54">
        <v>29.311881188118811</v>
      </c>
      <c r="E454" s="9">
        <v>32.159420289855071</v>
      </c>
      <c r="F454" s="9">
        <v>28.670761670761671</v>
      </c>
      <c r="G454" s="13">
        <v>29.714460784313726</v>
      </c>
    </row>
    <row r="455" spans="1:7" x14ac:dyDescent="0.3">
      <c r="A455" s="136"/>
      <c r="B455" s="137"/>
      <c r="C455" s="11" t="s">
        <v>69</v>
      </c>
      <c r="D455" s="54">
        <v>28.305343511450381</v>
      </c>
      <c r="E455" s="9">
        <v>21.36</v>
      </c>
      <c r="F455" s="9">
        <v>16.728033472803347</v>
      </c>
      <c r="G455" s="13">
        <v>20.916853932584271</v>
      </c>
    </row>
    <row r="456" spans="1:7" x14ac:dyDescent="0.3">
      <c r="A456" s="136"/>
      <c r="B456" s="137"/>
      <c r="C456" s="11" t="s">
        <v>70</v>
      </c>
      <c r="D456" s="54">
        <v>10.487394957983193</v>
      </c>
      <c r="E456" s="9">
        <v>9.9407894736842106</v>
      </c>
      <c r="F456" s="9">
        <v>9.8248407643312099</v>
      </c>
      <c r="G456" s="13">
        <v>10.073863636363637</v>
      </c>
    </row>
    <row r="457" spans="1:7" x14ac:dyDescent="0.3">
      <c r="A457" s="136"/>
      <c r="B457" s="137"/>
      <c r="C457" s="11" t="s">
        <v>71</v>
      </c>
      <c r="D457" s="54">
        <v>38.471698113207545</v>
      </c>
      <c r="E457" s="9">
        <v>36.064327485380119</v>
      </c>
      <c r="F457" s="9">
        <v>31.021201413427562</v>
      </c>
      <c r="G457" s="13">
        <v>34.966620305980527</v>
      </c>
    </row>
    <row r="458" spans="1:7" x14ac:dyDescent="0.3">
      <c r="A458" s="136"/>
      <c r="B458" s="137"/>
      <c r="C458" s="11" t="s">
        <v>72</v>
      </c>
      <c r="D458" s="54">
        <v>39.958333333333336</v>
      </c>
      <c r="E458" s="9">
        <v>34.654708520179369</v>
      </c>
      <c r="F458" s="9">
        <v>30.44891640866873</v>
      </c>
      <c r="G458" s="13">
        <v>34.857314148681056</v>
      </c>
    </row>
    <row r="459" spans="1:7" x14ac:dyDescent="0.3">
      <c r="A459" s="136"/>
      <c r="B459" s="137"/>
      <c r="C459" s="11" t="s">
        <v>73</v>
      </c>
      <c r="D459" s="54">
        <v>20.217391304347824</v>
      </c>
      <c r="E459" s="9">
        <v>17.666666666666668</v>
      </c>
      <c r="F459" s="9">
        <v>13.763636363636364</v>
      </c>
      <c r="G459" s="13">
        <v>15.305732484076433</v>
      </c>
    </row>
    <row r="460" spans="1:7" x14ac:dyDescent="0.3">
      <c r="A460" s="136"/>
      <c r="B460" s="137"/>
      <c r="C460" s="11" t="s">
        <v>74</v>
      </c>
      <c r="D460" s="54">
        <v>23.615384615384617</v>
      </c>
      <c r="E460" s="9">
        <v>20.125</v>
      </c>
      <c r="F460" s="9">
        <v>17.2</v>
      </c>
      <c r="G460" s="13">
        <v>21.081632653061224</v>
      </c>
    </row>
    <row r="461" spans="1:7" x14ac:dyDescent="0.3">
      <c r="A461" s="136"/>
      <c r="B461" s="137"/>
      <c r="C461" s="11" t="s">
        <v>75</v>
      </c>
      <c r="D461" s="54">
        <v>32.415584415584412</v>
      </c>
      <c r="E461" s="9">
        <v>31.1875</v>
      </c>
      <c r="F461" s="9">
        <v>26.405405405405407</v>
      </c>
      <c r="G461" s="13">
        <v>29.456349206349206</v>
      </c>
    </row>
    <row r="462" spans="1:7" ht="28.8" x14ac:dyDescent="0.3">
      <c r="A462" s="136"/>
      <c r="B462" s="10" t="s">
        <v>76</v>
      </c>
      <c r="C462" s="14" t="s">
        <v>64</v>
      </c>
      <c r="E462" s="9">
        <v>29.285714285714285</v>
      </c>
      <c r="G462" s="13">
        <v>29.285714285714285</v>
      </c>
    </row>
    <row r="463" spans="1:7" x14ac:dyDescent="0.3">
      <c r="A463" s="136" t="s">
        <v>47</v>
      </c>
      <c r="B463" s="137" t="s">
        <v>54</v>
      </c>
      <c r="C463" s="11" t="s">
        <v>55</v>
      </c>
      <c r="D463" s="54">
        <v>39.637873754152821</v>
      </c>
      <c r="E463" s="9">
        <v>44.551181102362207</v>
      </c>
      <c r="F463" s="9">
        <v>39.426701570680628</v>
      </c>
      <c r="G463" s="13">
        <v>40.883671291355391</v>
      </c>
    </row>
    <row r="464" spans="1:7" x14ac:dyDescent="0.3">
      <c r="A464" s="136"/>
      <c r="B464" s="137"/>
      <c r="C464" s="11" t="s">
        <v>56</v>
      </c>
      <c r="D464" s="54">
        <v>16.11173184357542</v>
      </c>
      <c r="E464" s="9">
        <v>18.112582781456954</v>
      </c>
      <c r="F464" s="9">
        <v>19.211678832116789</v>
      </c>
      <c r="G464" s="13">
        <v>17.865546218487395</v>
      </c>
    </row>
    <row r="465" spans="1:7" x14ac:dyDescent="0.3">
      <c r="A465" s="136"/>
      <c r="B465" s="137"/>
      <c r="C465" s="11" t="s">
        <v>57</v>
      </c>
      <c r="D465" s="54">
        <v>15.987616099071207</v>
      </c>
      <c r="E465" s="9">
        <v>14.106227106227106</v>
      </c>
      <c r="F465" s="9">
        <v>14.795336787564766</v>
      </c>
      <c r="G465" s="13">
        <v>14.995926680244398</v>
      </c>
    </row>
    <row r="466" spans="1:7" x14ac:dyDescent="0.3">
      <c r="A466" s="136"/>
      <c r="B466" s="137"/>
      <c r="C466" s="11" t="s">
        <v>58</v>
      </c>
      <c r="D466" s="54">
        <v>19.75</v>
      </c>
      <c r="E466" s="9">
        <v>6</v>
      </c>
      <c r="F466" s="9">
        <v>20.727272727272727</v>
      </c>
      <c r="G466" s="13">
        <v>19.65625</v>
      </c>
    </row>
    <row r="467" spans="1:7" x14ac:dyDescent="0.3">
      <c r="A467" s="136"/>
      <c r="B467" s="137"/>
      <c r="C467" s="11" t="s">
        <v>59</v>
      </c>
      <c r="E467" s="9">
        <v>120.77575757575758</v>
      </c>
      <c r="F467" s="9">
        <v>107.32635983263599</v>
      </c>
      <c r="G467" s="13">
        <v>112.81930693069307</v>
      </c>
    </row>
    <row r="468" spans="1:7" x14ac:dyDescent="0.3">
      <c r="A468" s="136"/>
      <c r="B468" s="137"/>
      <c r="C468" s="11" t="s">
        <v>60</v>
      </c>
      <c r="D468" s="54">
        <v>127.5</v>
      </c>
      <c r="G468" s="13">
        <v>127.5</v>
      </c>
    </row>
    <row r="469" spans="1:7" x14ac:dyDescent="0.3">
      <c r="A469" s="136"/>
      <c r="B469" s="137"/>
      <c r="C469" s="11" t="s">
        <v>61</v>
      </c>
      <c r="D469" s="54">
        <v>115.046875</v>
      </c>
      <c r="G469" s="13">
        <v>115.046875</v>
      </c>
    </row>
    <row r="470" spans="1:7" x14ac:dyDescent="0.3">
      <c r="A470" s="136"/>
      <c r="B470" s="137"/>
      <c r="C470" s="11" t="s">
        <v>62</v>
      </c>
      <c r="D470" s="54">
        <v>10.120805369127517</v>
      </c>
      <c r="E470" s="9">
        <v>11.018957345971565</v>
      </c>
      <c r="F470" s="9">
        <v>10.582758620689654</v>
      </c>
      <c r="G470" s="13">
        <v>10.525657071339173</v>
      </c>
    </row>
    <row r="471" spans="1:7" x14ac:dyDescent="0.3">
      <c r="A471" s="136"/>
      <c r="B471" s="137"/>
      <c r="C471" s="11" t="s">
        <v>63</v>
      </c>
      <c r="D471" s="54">
        <v>20.833333333333332</v>
      </c>
      <c r="F471" s="9">
        <v>24</v>
      </c>
      <c r="G471" s="13">
        <v>21.076923076923077</v>
      </c>
    </row>
    <row r="472" spans="1:7" x14ac:dyDescent="0.3">
      <c r="A472" s="136"/>
      <c r="B472" s="137"/>
      <c r="C472" s="11" t="s">
        <v>64</v>
      </c>
      <c r="D472" s="54">
        <v>29.050847457627118</v>
      </c>
      <c r="F472" s="9">
        <v>30.301204819277107</v>
      </c>
      <c r="G472" s="13">
        <v>29.781690140845072</v>
      </c>
    </row>
    <row r="473" spans="1:7" x14ac:dyDescent="0.3">
      <c r="A473" s="136"/>
      <c r="B473" s="137"/>
      <c r="C473" s="11" t="s">
        <v>65</v>
      </c>
      <c r="D473" s="54">
        <v>50.770270270270274</v>
      </c>
      <c r="E473" s="9">
        <v>44.93333333333333</v>
      </c>
      <c r="F473" s="9">
        <v>36.118852459016395</v>
      </c>
      <c r="G473" s="13">
        <v>40.559796437659031</v>
      </c>
    </row>
    <row r="474" spans="1:7" x14ac:dyDescent="0.3">
      <c r="A474" s="136"/>
      <c r="B474" s="137"/>
      <c r="C474" s="11" t="s">
        <v>67</v>
      </c>
      <c r="D474" s="54">
        <v>14.5</v>
      </c>
      <c r="E474" s="9">
        <v>10.333333333333334</v>
      </c>
      <c r="F474" s="9">
        <v>14.2</v>
      </c>
      <c r="G474" s="13">
        <v>13.548387096774194</v>
      </c>
    </row>
    <row r="475" spans="1:7" x14ac:dyDescent="0.3">
      <c r="A475" s="136"/>
      <c r="B475" s="137"/>
      <c r="C475" s="11" t="s">
        <v>68</v>
      </c>
      <c r="D475" s="54">
        <v>31.6875</v>
      </c>
      <c r="E475" s="9">
        <v>36.03921568627451</v>
      </c>
      <c r="F475" s="9">
        <v>31.908866995073893</v>
      </c>
      <c r="G475" s="13">
        <v>32.882640586797066</v>
      </c>
    </row>
    <row r="476" spans="1:7" x14ac:dyDescent="0.3">
      <c r="A476" s="136"/>
      <c r="B476" s="137"/>
      <c r="C476" s="11" t="s">
        <v>69</v>
      </c>
      <c r="D476" s="54">
        <v>29.350746268656717</v>
      </c>
      <c r="E476" s="9">
        <v>22.168831168831169</v>
      </c>
      <c r="F476" s="9">
        <v>18.651063829787233</v>
      </c>
      <c r="G476" s="13">
        <v>22.473094170403588</v>
      </c>
    </row>
    <row r="477" spans="1:7" x14ac:dyDescent="0.3">
      <c r="A477" s="136"/>
      <c r="B477" s="137"/>
      <c r="C477" s="11" t="s">
        <v>70</v>
      </c>
      <c r="D477" s="54">
        <v>10.282700421940929</v>
      </c>
      <c r="E477" s="9">
        <v>10.741721854304636</v>
      </c>
      <c r="F477" s="9">
        <v>10.914473684210526</v>
      </c>
      <c r="G477" s="13">
        <v>10.660404624277456</v>
      </c>
    </row>
    <row r="478" spans="1:7" x14ac:dyDescent="0.3">
      <c r="A478" s="136"/>
      <c r="B478" s="137"/>
      <c r="C478" s="11" t="s">
        <v>71</v>
      </c>
      <c r="D478" s="54">
        <v>39.365671641791046</v>
      </c>
      <c r="E478" s="9">
        <v>36.799999999999997</v>
      </c>
      <c r="F478" s="9">
        <v>34.11904761904762</v>
      </c>
      <c r="G478" s="13">
        <v>36.664420485175199</v>
      </c>
    </row>
    <row r="479" spans="1:7" x14ac:dyDescent="0.3">
      <c r="A479" s="136"/>
      <c r="B479" s="137"/>
      <c r="C479" s="11" t="s">
        <v>72</v>
      </c>
      <c r="D479" s="54">
        <v>39.668941979522181</v>
      </c>
      <c r="E479" s="9">
        <v>35.120535714285715</v>
      </c>
      <c r="F479" s="9">
        <v>32.811145510835914</v>
      </c>
      <c r="G479" s="13">
        <v>35.819047619047616</v>
      </c>
    </row>
    <row r="480" spans="1:7" x14ac:dyDescent="0.3">
      <c r="A480" s="136"/>
      <c r="B480" s="137"/>
      <c r="C480" s="11" t="s">
        <v>73</v>
      </c>
      <c r="D480" s="54">
        <v>21.076923076923077</v>
      </c>
      <c r="E480" s="9">
        <v>16.93548387096774</v>
      </c>
      <c r="F480" s="9">
        <v>14.738738738738739</v>
      </c>
      <c r="G480" s="13">
        <v>16.125</v>
      </c>
    </row>
    <row r="481" spans="1:7" x14ac:dyDescent="0.3">
      <c r="A481" s="136"/>
      <c r="B481" s="137"/>
      <c r="C481" s="11" t="s">
        <v>74</v>
      </c>
      <c r="D481" s="54">
        <v>26.923076923076923</v>
      </c>
      <c r="E481" s="9">
        <v>19.125</v>
      </c>
      <c r="F481" s="9">
        <v>18.8125</v>
      </c>
      <c r="G481" s="13">
        <v>23.08</v>
      </c>
    </row>
    <row r="482" spans="1:7" x14ac:dyDescent="0.3">
      <c r="A482" s="136"/>
      <c r="B482" s="137"/>
      <c r="C482" s="11" t="s">
        <v>75</v>
      </c>
      <c r="D482" s="54">
        <v>34.948717948717949</v>
      </c>
      <c r="E482" s="9">
        <v>33.476923076923079</v>
      </c>
      <c r="F482" s="9">
        <v>29.669565217391305</v>
      </c>
      <c r="G482" s="13">
        <v>32.224806201550386</v>
      </c>
    </row>
    <row r="483" spans="1:7" ht="28.8" x14ac:dyDescent="0.3">
      <c r="A483" s="136"/>
      <c r="B483" s="10" t="s">
        <v>76</v>
      </c>
      <c r="C483" s="14" t="s">
        <v>64</v>
      </c>
      <c r="E483" s="9">
        <v>30.714285714285715</v>
      </c>
      <c r="G483" s="13">
        <v>30.714285714285715</v>
      </c>
    </row>
    <row r="484" spans="1:7" x14ac:dyDescent="0.3">
      <c r="A484" s="136" t="s">
        <v>48</v>
      </c>
      <c r="B484" s="137" t="s">
        <v>54</v>
      </c>
      <c r="C484" s="11" t="s">
        <v>55</v>
      </c>
      <c r="D484" s="54">
        <v>39.626229508196722</v>
      </c>
      <c r="E484" s="9">
        <v>44.795180722891565</v>
      </c>
      <c r="F484" s="9">
        <v>39.989528795811516</v>
      </c>
      <c r="G484" s="13">
        <v>41.149572649572647</v>
      </c>
    </row>
    <row r="485" spans="1:7" x14ac:dyDescent="0.3">
      <c r="A485" s="136"/>
      <c r="B485" s="137"/>
      <c r="C485" s="11" t="s">
        <v>56</v>
      </c>
      <c r="D485" s="54">
        <v>15.683195592286502</v>
      </c>
      <c r="E485" s="9">
        <v>18.25</v>
      </c>
      <c r="F485" s="9">
        <v>19.453658536585365</v>
      </c>
      <c r="G485" s="13">
        <v>17.840037418147801</v>
      </c>
    </row>
    <row r="486" spans="1:7" x14ac:dyDescent="0.3">
      <c r="A486" s="136"/>
      <c r="B486" s="137"/>
      <c r="C486" s="11" t="s">
        <v>57</v>
      </c>
      <c r="D486" s="54">
        <v>15.893292682926829</v>
      </c>
      <c r="E486" s="9">
        <v>14.488721804511279</v>
      </c>
      <c r="F486" s="9">
        <v>14.406169665809768</v>
      </c>
      <c r="G486" s="13">
        <v>14.92472024415056</v>
      </c>
    </row>
    <row r="487" spans="1:7" x14ac:dyDescent="0.3">
      <c r="A487" s="136"/>
      <c r="B487" s="137"/>
      <c r="C487" s="11" t="s">
        <v>58</v>
      </c>
      <c r="D487" s="54">
        <v>18.80952380952381</v>
      </c>
      <c r="E487" s="9">
        <v>14</v>
      </c>
      <c r="F487" s="9">
        <v>19.90909090909091</v>
      </c>
      <c r="G487" s="13">
        <v>19.030303030303031</v>
      </c>
    </row>
    <row r="488" spans="1:7" x14ac:dyDescent="0.3">
      <c r="A488" s="136"/>
      <c r="B488" s="137"/>
      <c r="C488" s="11" t="s">
        <v>59</v>
      </c>
      <c r="E488" s="9">
        <v>120.24074074074075</v>
      </c>
      <c r="F488" s="9">
        <v>107.69874476987448</v>
      </c>
      <c r="G488" s="13">
        <v>112.76558603491272</v>
      </c>
    </row>
    <row r="489" spans="1:7" x14ac:dyDescent="0.3">
      <c r="A489" s="136"/>
      <c r="B489" s="137"/>
      <c r="C489" s="11" t="s">
        <v>60</v>
      </c>
      <c r="D489" s="54">
        <v>127.99236641221374</v>
      </c>
      <c r="G489" s="13">
        <v>127.99236641221374</v>
      </c>
    </row>
    <row r="490" spans="1:7" x14ac:dyDescent="0.3">
      <c r="A490" s="136"/>
      <c r="B490" s="137"/>
      <c r="C490" s="11" t="s">
        <v>61</v>
      </c>
      <c r="D490" s="54">
        <v>113.53846153846153</v>
      </c>
      <c r="G490" s="13">
        <v>113.53846153846153</v>
      </c>
    </row>
    <row r="491" spans="1:7" x14ac:dyDescent="0.3">
      <c r="A491" s="136"/>
      <c r="B491" s="137"/>
      <c r="C491" s="11" t="s">
        <v>62</v>
      </c>
      <c r="D491" s="54">
        <v>9.8262295081967217</v>
      </c>
      <c r="E491" s="9">
        <v>10.858536585365854</v>
      </c>
      <c r="F491" s="9">
        <v>11.329896907216495</v>
      </c>
      <c r="G491" s="13">
        <v>10.636704119850187</v>
      </c>
    </row>
    <row r="492" spans="1:7" x14ac:dyDescent="0.3">
      <c r="A492" s="136"/>
      <c r="B492" s="137"/>
      <c r="C492" s="11" t="s">
        <v>63</v>
      </c>
      <c r="D492" s="54">
        <v>20.75</v>
      </c>
      <c r="F492" s="9">
        <v>18.333333333333332</v>
      </c>
      <c r="G492" s="13">
        <v>20.266666666666666</v>
      </c>
    </row>
    <row r="493" spans="1:7" x14ac:dyDescent="0.3">
      <c r="A493" s="136"/>
      <c r="B493" s="137"/>
      <c r="C493" s="11" t="s">
        <v>64</v>
      </c>
      <c r="D493" s="54">
        <v>28.451612903225808</v>
      </c>
      <c r="F493" s="9">
        <v>29.397590361445783</v>
      </c>
      <c r="G493" s="13">
        <v>28.993103448275861</v>
      </c>
    </row>
    <row r="494" spans="1:7" x14ac:dyDescent="0.3">
      <c r="A494" s="136"/>
      <c r="B494" s="137"/>
      <c r="C494" s="11" t="s">
        <v>65</v>
      </c>
      <c r="D494" s="54">
        <v>50.684210526315788</v>
      </c>
      <c r="E494" s="9">
        <v>44.426666666666669</v>
      </c>
      <c r="F494" s="9">
        <v>36.367768595041319</v>
      </c>
      <c r="G494" s="13">
        <v>40.674300254452923</v>
      </c>
    </row>
    <row r="495" spans="1:7" x14ac:dyDescent="0.3">
      <c r="A495" s="136"/>
      <c r="B495" s="137"/>
      <c r="C495" s="11" t="s">
        <v>66</v>
      </c>
      <c r="F495" s="9">
        <v>8</v>
      </c>
      <c r="G495" s="13">
        <v>8</v>
      </c>
    </row>
    <row r="496" spans="1:7" x14ac:dyDescent="0.3">
      <c r="A496" s="136"/>
      <c r="B496" s="137"/>
      <c r="C496" s="11" t="s">
        <v>67</v>
      </c>
      <c r="D496" s="54">
        <v>14.727272727272727</v>
      </c>
      <c r="E496" s="9">
        <v>10.833333333333334</v>
      </c>
      <c r="F496" s="9">
        <v>13.9375</v>
      </c>
      <c r="G496" s="13">
        <v>13.636363636363637</v>
      </c>
    </row>
    <row r="497" spans="1:7" x14ac:dyDescent="0.3">
      <c r="A497" s="136"/>
      <c r="B497" s="137"/>
      <c r="C497" s="11" t="s">
        <v>68</v>
      </c>
      <c r="D497" s="54">
        <v>31.75</v>
      </c>
      <c r="E497" s="9">
        <v>36.014851485148512</v>
      </c>
      <c r="F497" s="9">
        <v>32.189655172413794</v>
      </c>
      <c r="G497" s="13">
        <v>33.018292682926827</v>
      </c>
    </row>
    <row r="498" spans="1:7" x14ac:dyDescent="0.3">
      <c r="A498" s="136"/>
      <c r="B498" s="137"/>
      <c r="C498" s="11" t="s">
        <v>69</v>
      </c>
      <c r="D498" s="54">
        <v>29.094890510948904</v>
      </c>
      <c r="E498" s="9">
        <v>22.08</v>
      </c>
      <c r="F498" s="9">
        <v>18.174468085106383</v>
      </c>
      <c r="G498" s="13">
        <v>22.176733780760625</v>
      </c>
    </row>
    <row r="499" spans="1:7" x14ac:dyDescent="0.3">
      <c r="A499" s="136"/>
      <c r="B499" s="137"/>
      <c r="C499" s="11" t="s">
        <v>70</v>
      </c>
      <c r="D499" s="54">
        <v>10.095041322314049</v>
      </c>
      <c r="E499" s="9">
        <v>11.006849315068493</v>
      </c>
      <c r="F499" s="9">
        <v>11.16504854368932</v>
      </c>
      <c r="G499" s="13">
        <v>10.760401721664275</v>
      </c>
    </row>
    <row r="500" spans="1:7" x14ac:dyDescent="0.3">
      <c r="A500" s="136"/>
      <c r="B500" s="137"/>
      <c r="C500" s="11" t="s">
        <v>71</v>
      </c>
      <c r="D500" s="54">
        <v>39.148014440433215</v>
      </c>
      <c r="E500" s="9">
        <v>37.414364640883981</v>
      </c>
      <c r="F500" s="9">
        <v>35.14473684210526</v>
      </c>
      <c r="G500" s="13">
        <v>37.139107611548553</v>
      </c>
    </row>
    <row r="501" spans="1:7" x14ac:dyDescent="0.3">
      <c r="A501" s="136"/>
      <c r="B501" s="137"/>
      <c r="C501" s="11" t="s">
        <v>72</v>
      </c>
      <c r="D501" s="54">
        <v>39.205298013245034</v>
      </c>
      <c r="E501" s="9">
        <v>36.094170403587441</v>
      </c>
      <c r="F501" s="9">
        <v>34.024242424242424</v>
      </c>
      <c r="G501" s="13">
        <v>36.394152046783624</v>
      </c>
    </row>
    <row r="502" spans="1:7" x14ac:dyDescent="0.3">
      <c r="A502" s="136"/>
      <c r="B502" s="137"/>
      <c r="C502" s="11" t="s">
        <v>73</v>
      </c>
      <c r="D502" s="54">
        <v>20.96551724137931</v>
      </c>
      <c r="E502" s="9">
        <v>17.931034482758619</v>
      </c>
      <c r="F502" s="9">
        <v>15.663716814159292</v>
      </c>
      <c r="G502" s="13">
        <v>16.94736842105263</v>
      </c>
    </row>
    <row r="503" spans="1:7" x14ac:dyDescent="0.3">
      <c r="A503" s="136"/>
      <c r="B503" s="137"/>
      <c r="C503" s="11" t="s">
        <v>74</v>
      </c>
      <c r="D503" s="54">
        <v>25.75</v>
      </c>
      <c r="E503" s="9">
        <v>20</v>
      </c>
      <c r="F503" s="9">
        <v>18.4375</v>
      </c>
      <c r="G503" s="13">
        <v>22.666666666666668</v>
      </c>
    </row>
    <row r="504" spans="1:7" x14ac:dyDescent="0.3">
      <c r="A504" s="136"/>
      <c r="B504" s="137"/>
      <c r="C504" s="11" t="s">
        <v>75</v>
      </c>
      <c r="D504" s="54">
        <v>34.512500000000003</v>
      </c>
      <c r="E504" s="9">
        <v>31.8</v>
      </c>
      <c r="F504" s="9">
        <v>28.571428571428573</v>
      </c>
      <c r="G504" s="13">
        <v>31.166666666666668</v>
      </c>
    </row>
    <row r="505" spans="1:7" ht="28.8" x14ac:dyDescent="0.3">
      <c r="A505" s="136"/>
      <c r="B505" s="10" t="s">
        <v>76</v>
      </c>
      <c r="C505" s="14" t="s">
        <v>64</v>
      </c>
      <c r="E505" s="9">
        <v>30.666666666666668</v>
      </c>
      <c r="G505" s="13">
        <v>30.666666666666668</v>
      </c>
    </row>
    <row r="506" spans="1:7" x14ac:dyDescent="0.3">
      <c r="A506" s="136" t="s">
        <v>49</v>
      </c>
      <c r="B506" s="137" t="s">
        <v>54</v>
      </c>
      <c r="C506" s="11" t="s">
        <v>55</v>
      </c>
      <c r="D506" s="54">
        <v>41.685245901639341</v>
      </c>
      <c r="E506" s="9">
        <v>46.384615384615387</v>
      </c>
      <c r="F506" s="9">
        <v>41.498687664041995</v>
      </c>
      <c r="G506" s="13">
        <v>42.853161843515544</v>
      </c>
    </row>
    <row r="507" spans="1:7" x14ac:dyDescent="0.3">
      <c r="A507" s="136"/>
      <c r="B507" s="137"/>
      <c r="C507" s="11" t="s">
        <v>56</v>
      </c>
      <c r="D507" s="54">
        <v>15.950276243093922</v>
      </c>
      <c r="E507" s="9">
        <v>18.508532423208191</v>
      </c>
      <c r="F507" s="9">
        <v>19.355392156862745</v>
      </c>
      <c r="G507" s="13">
        <v>17.962370649106305</v>
      </c>
    </row>
    <row r="508" spans="1:7" x14ac:dyDescent="0.3">
      <c r="A508" s="136"/>
      <c r="B508" s="137"/>
      <c r="C508" s="11" t="s">
        <v>57</v>
      </c>
      <c r="D508" s="54">
        <v>16.461773700305809</v>
      </c>
      <c r="E508" s="9">
        <v>15.184615384615384</v>
      </c>
      <c r="F508" s="9">
        <v>14.710594315245478</v>
      </c>
      <c r="G508" s="13">
        <v>15.425051334702259</v>
      </c>
    </row>
    <row r="509" spans="1:7" x14ac:dyDescent="0.3">
      <c r="A509" s="136"/>
      <c r="B509" s="137"/>
      <c r="C509" s="11" t="s">
        <v>58</v>
      </c>
      <c r="D509" s="54">
        <v>18.545454545454547</v>
      </c>
      <c r="E509" s="9">
        <v>14</v>
      </c>
      <c r="F509" s="9">
        <v>20.818181818181817</v>
      </c>
      <c r="G509" s="13">
        <v>19.147058823529413</v>
      </c>
    </row>
    <row r="510" spans="1:7" x14ac:dyDescent="0.3">
      <c r="A510" s="136"/>
      <c r="B510" s="137"/>
      <c r="C510" s="11" t="s">
        <v>59</v>
      </c>
      <c r="E510" s="9">
        <v>125.98757763975155</v>
      </c>
      <c r="F510" s="9">
        <v>109.24369747899159</v>
      </c>
      <c r="G510" s="13">
        <v>116</v>
      </c>
    </row>
    <row r="511" spans="1:7" x14ac:dyDescent="0.3">
      <c r="A511" s="136"/>
      <c r="B511" s="137"/>
      <c r="C511" s="11" t="s">
        <v>60</v>
      </c>
      <c r="D511" s="54">
        <v>142.18796992481202</v>
      </c>
      <c r="G511" s="13">
        <v>142.18796992481202</v>
      </c>
    </row>
    <row r="512" spans="1:7" x14ac:dyDescent="0.3">
      <c r="A512" s="136"/>
      <c r="B512" s="137"/>
      <c r="C512" s="11" t="s">
        <v>61</v>
      </c>
      <c r="D512" s="54">
        <v>118.4765625</v>
      </c>
      <c r="G512" s="13">
        <v>118.4765625</v>
      </c>
    </row>
    <row r="513" spans="1:7" x14ac:dyDescent="0.3">
      <c r="A513" s="136"/>
      <c r="B513" s="137"/>
      <c r="C513" s="11" t="s">
        <v>62</v>
      </c>
      <c r="D513" s="54">
        <v>10.03921568627451</v>
      </c>
      <c r="E513" s="9">
        <v>11.17412935323383</v>
      </c>
      <c r="F513" s="9">
        <v>11.484536082474227</v>
      </c>
      <c r="G513" s="13">
        <v>10.852130325814537</v>
      </c>
    </row>
    <row r="514" spans="1:7" x14ac:dyDescent="0.3">
      <c r="A514" s="136"/>
      <c r="B514" s="137"/>
      <c r="C514" s="11" t="s">
        <v>63</v>
      </c>
      <c r="D514" s="54">
        <v>21.583333333333332</v>
      </c>
      <c r="F514" s="9">
        <v>24.666666666666668</v>
      </c>
      <c r="G514" s="13">
        <v>22.2</v>
      </c>
    </row>
    <row r="515" spans="1:7" x14ac:dyDescent="0.3">
      <c r="A515" s="136"/>
      <c r="B515" s="137"/>
      <c r="C515" s="11" t="s">
        <v>64</v>
      </c>
      <c r="D515" s="54">
        <v>28.5</v>
      </c>
      <c r="F515" s="9">
        <v>29.142857142857142</v>
      </c>
      <c r="G515" s="13">
        <v>28.864864864864863</v>
      </c>
    </row>
    <row r="516" spans="1:7" x14ac:dyDescent="0.3">
      <c r="A516" s="136"/>
      <c r="B516" s="137"/>
      <c r="C516" s="11" t="s">
        <v>65</v>
      </c>
      <c r="D516" s="54">
        <v>53.092105263157897</v>
      </c>
      <c r="E516" s="9">
        <v>46.493670886075947</v>
      </c>
      <c r="F516" s="9">
        <v>37.83050847457627</v>
      </c>
      <c r="G516" s="13">
        <v>42.547314578005114</v>
      </c>
    </row>
    <row r="517" spans="1:7" x14ac:dyDescent="0.3">
      <c r="A517" s="136"/>
      <c r="B517" s="137"/>
      <c r="C517" s="11" t="s">
        <v>67</v>
      </c>
      <c r="D517" s="54">
        <v>13.181818181818182</v>
      </c>
      <c r="E517" s="9">
        <v>12</v>
      </c>
      <c r="F517" s="9">
        <v>13.1875</v>
      </c>
      <c r="G517" s="13">
        <v>12.969696969696969</v>
      </c>
    </row>
    <row r="518" spans="1:7" x14ac:dyDescent="0.3">
      <c r="A518" s="136"/>
      <c r="B518" s="137"/>
      <c r="C518" s="11" t="s">
        <v>68</v>
      </c>
      <c r="D518" s="54">
        <v>32.545023696682463</v>
      </c>
      <c r="E518" s="9">
        <v>37.44</v>
      </c>
      <c r="F518" s="9">
        <v>32.310173697270471</v>
      </c>
      <c r="G518" s="13">
        <v>33.631449631449634</v>
      </c>
    </row>
    <row r="519" spans="1:7" x14ac:dyDescent="0.3">
      <c r="A519" s="136"/>
      <c r="B519" s="137"/>
      <c r="C519" s="11" t="s">
        <v>69</v>
      </c>
      <c r="D519" s="54">
        <v>28.992700729927009</v>
      </c>
      <c r="E519" s="9">
        <v>22.276315789473685</v>
      </c>
      <c r="F519" s="9">
        <v>18.399141630901287</v>
      </c>
      <c r="G519" s="13">
        <v>22.31390134529148</v>
      </c>
    </row>
    <row r="520" spans="1:7" x14ac:dyDescent="0.3">
      <c r="A520" s="136"/>
      <c r="B520" s="137"/>
      <c r="C520" s="11" t="s">
        <v>70</v>
      </c>
      <c r="D520" s="54">
        <v>10.1440329218107</v>
      </c>
      <c r="E520" s="9">
        <v>10.896551724137931</v>
      </c>
      <c r="F520" s="9">
        <v>11.374581939799331</v>
      </c>
      <c r="G520" s="13">
        <v>10.838427947598253</v>
      </c>
    </row>
    <row r="521" spans="1:7" x14ac:dyDescent="0.3">
      <c r="A521" s="136"/>
      <c r="B521" s="137"/>
      <c r="C521" s="11" t="s">
        <v>71</v>
      </c>
      <c r="D521" s="54">
        <v>41.324909747292416</v>
      </c>
      <c r="E521" s="9">
        <v>40.252688172043008</v>
      </c>
      <c r="F521" s="9">
        <v>37.127450980392155</v>
      </c>
      <c r="G521" s="13">
        <v>39.395318595578672</v>
      </c>
    </row>
    <row r="522" spans="1:7" x14ac:dyDescent="0.3">
      <c r="A522" s="136"/>
      <c r="B522" s="137"/>
      <c r="C522" s="11" t="s">
        <v>72</v>
      </c>
      <c r="D522" s="54">
        <v>41.523178807947019</v>
      </c>
      <c r="E522" s="9">
        <v>38.682819383259911</v>
      </c>
      <c r="F522" s="9">
        <v>35.557228915662648</v>
      </c>
      <c r="G522" s="13">
        <v>38.473867595818817</v>
      </c>
    </row>
    <row r="523" spans="1:7" x14ac:dyDescent="0.3">
      <c r="A523" s="136"/>
      <c r="B523" s="137"/>
      <c r="C523" s="11" t="s">
        <v>73</v>
      </c>
      <c r="D523" s="54">
        <v>21.75</v>
      </c>
      <c r="E523" s="9">
        <v>19.516129032258064</v>
      </c>
      <c r="F523" s="9">
        <v>16.372881355932204</v>
      </c>
      <c r="G523" s="13">
        <v>17.774011299435028</v>
      </c>
    </row>
    <row r="524" spans="1:7" x14ac:dyDescent="0.3">
      <c r="A524" s="136"/>
      <c r="B524" s="137"/>
      <c r="C524" s="11" t="s">
        <v>74</v>
      </c>
      <c r="D524" s="54">
        <v>25.035714285714285</v>
      </c>
      <c r="E524" s="9">
        <v>21.285714285714285</v>
      </c>
      <c r="F524" s="9">
        <v>20.0625</v>
      </c>
      <c r="G524" s="13">
        <v>22.96078431372549</v>
      </c>
    </row>
    <row r="525" spans="1:7" x14ac:dyDescent="0.3">
      <c r="A525" s="136"/>
      <c r="B525" s="137"/>
      <c r="C525" s="11" t="s">
        <v>75</v>
      </c>
      <c r="D525" s="54">
        <v>34.617283950617285</v>
      </c>
      <c r="E525" s="9">
        <v>33.25</v>
      </c>
      <c r="F525" s="9">
        <v>29.778688524590162</v>
      </c>
      <c r="G525" s="13">
        <v>32.095940959409596</v>
      </c>
    </row>
    <row r="526" spans="1:7" ht="28.8" x14ac:dyDescent="0.3">
      <c r="A526" s="136"/>
      <c r="B526" s="10" t="s">
        <v>76</v>
      </c>
      <c r="C526" s="14" t="s">
        <v>64</v>
      </c>
      <c r="E526" s="9">
        <v>30.166666666666668</v>
      </c>
      <c r="G526" s="13">
        <v>30.166666666666668</v>
      </c>
    </row>
    <row r="527" spans="1:7" x14ac:dyDescent="0.3">
      <c r="A527" s="136" t="s">
        <v>50</v>
      </c>
      <c r="B527" s="137" t="s">
        <v>54</v>
      </c>
      <c r="C527" s="11" t="s">
        <v>55</v>
      </c>
      <c r="D527" s="54">
        <v>42.11726384364821</v>
      </c>
      <c r="E527" s="9">
        <v>47.350806451612904</v>
      </c>
      <c r="F527" s="9">
        <v>43.277044854881268</v>
      </c>
      <c r="G527" s="13">
        <v>43.977516059957175</v>
      </c>
    </row>
    <row r="528" spans="1:7" x14ac:dyDescent="0.3">
      <c r="A528" s="136"/>
      <c r="B528" s="137"/>
      <c r="C528" s="11" t="s">
        <v>56</v>
      </c>
      <c r="D528" s="54">
        <v>16.214285714285715</v>
      </c>
      <c r="E528" s="9">
        <v>18.845890410958905</v>
      </c>
      <c r="F528" s="9">
        <v>19.625615763546797</v>
      </c>
      <c r="G528" s="13">
        <v>18.241996233521657</v>
      </c>
    </row>
    <row r="529" spans="1:7" x14ac:dyDescent="0.3">
      <c r="A529" s="136"/>
      <c r="B529" s="137"/>
      <c r="C529" s="11" t="s">
        <v>57</v>
      </c>
      <c r="D529" s="54">
        <v>16.65045592705167</v>
      </c>
      <c r="E529" s="9">
        <v>15.864341085271318</v>
      </c>
      <c r="F529" s="9">
        <v>15.039267015706807</v>
      </c>
      <c r="G529" s="13">
        <v>15.805985552115583</v>
      </c>
    </row>
    <row r="530" spans="1:7" x14ac:dyDescent="0.3">
      <c r="A530" s="136"/>
      <c r="B530" s="137"/>
      <c r="C530" s="11" t="s">
        <v>58</v>
      </c>
      <c r="D530" s="54">
        <v>18.727272727272727</v>
      </c>
      <c r="E530" s="9">
        <v>16</v>
      </c>
      <c r="F530" s="9">
        <v>19.666666666666668</v>
      </c>
      <c r="G530" s="13">
        <v>18.971428571428572</v>
      </c>
    </row>
    <row r="531" spans="1:7" x14ac:dyDescent="0.3">
      <c r="A531" s="136"/>
      <c r="B531" s="137"/>
      <c r="C531" s="11" t="s">
        <v>59</v>
      </c>
      <c r="E531" s="9">
        <v>129.125</v>
      </c>
      <c r="F531" s="9">
        <v>112.33891213389121</v>
      </c>
      <c r="G531" s="13">
        <v>119.07017543859649</v>
      </c>
    </row>
    <row r="532" spans="1:7" x14ac:dyDescent="0.3">
      <c r="A532" s="136"/>
      <c r="B532" s="137"/>
      <c r="C532" s="11" t="s">
        <v>60</v>
      </c>
      <c r="D532" s="54">
        <v>146.6044776119403</v>
      </c>
      <c r="G532" s="13">
        <v>146.6044776119403</v>
      </c>
    </row>
    <row r="533" spans="1:7" x14ac:dyDescent="0.3">
      <c r="A533" s="136"/>
      <c r="B533" s="137"/>
      <c r="C533" s="11" t="s">
        <v>61</v>
      </c>
      <c r="D533" s="54">
        <v>124.77519379844961</v>
      </c>
      <c r="G533" s="13">
        <v>124.77519379844961</v>
      </c>
    </row>
    <row r="534" spans="1:7" x14ac:dyDescent="0.3">
      <c r="A534" s="136"/>
      <c r="B534" s="137"/>
      <c r="C534" s="11" t="s">
        <v>62</v>
      </c>
      <c r="D534" s="54">
        <v>9.8863636363636367</v>
      </c>
      <c r="E534" s="9">
        <v>11.36923076923077</v>
      </c>
      <c r="F534" s="9">
        <v>11.923611111111111</v>
      </c>
      <c r="G534" s="13">
        <v>10.993678887484197</v>
      </c>
    </row>
    <row r="535" spans="1:7" x14ac:dyDescent="0.3">
      <c r="A535" s="136"/>
      <c r="B535" s="137"/>
      <c r="C535" s="11" t="s">
        <v>63</v>
      </c>
      <c r="D535" s="54">
        <v>20.916666666666668</v>
      </c>
      <c r="F535" s="9">
        <v>23.333333333333332</v>
      </c>
      <c r="G535" s="13">
        <v>21.4</v>
      </c>
    </row>
    <row r="536" spans="1:7" x14ac:dyDescent="0.3">
      <c r="A536" s="136"/>
      <c r="B536" s="137"/>
      <c r="C536" s="11" t="s">
        <v>64</v>
      </c>
      <c r="D536" s="54">
        <v>28.714285714285715</v>
      </c>
      <c r="F536" s="9">
        <v>29.569767441860463</v>
      </c>
      <c r="G536" s="13">
        <v>29.208053691275168</v>
      </c>
    </row>
    <row r="537" spans="1:7" x14ac:dyDescent="0.3">
      <c r="A537" s="136"/>
      <c r="B537" s="137"/>
      <c r="C537" s="11" t="s">
        <v>65</v>
      </c>
      <c r="D537" s="54">
        <v>52.168831168831169</v>
      </c>
      <c r="E537" s="9">
        <v>45.794871794871796</v>
      </c>
      <c r="F537" s="9">
        <v>38.457627118644069</v>
      </c>
      <c r="G537" s="13">
        <v>42.62148337595908</v>
      </c>
    </row>
    <row r="538" spans="1:7" x14ac:dyDescent="0.3">
      <c r="A538" s="136"/>
      <c r="B538" s="137"/>
      <c r="C538" s="11" t="s">
        <v>67</v>
      </c>
      <c r="D538" s="54">
        <v>13.454545454545455</v>
      </c>
      <c r="E538" s="9">
        <v>11</v>
      </c>
      <c r="F538" s="9">
        <v>13.352941176470589</v>
      </c>
      <c r="G538" s="13">
        <v>12.970588235294118</v>
      </c>
    </row>
    <row r="539" spans="1:7" x14ac:dyDescent="0.3">
      <c r="A539" s="136"/>
      <c r="B539" s="137"/>
      <c r="C539" s="11" t="s">
        <v>68</v>
      </c>
      <c r="D539" s="54">
        <v>33.617924528301884</v>
      </c>
      <c r="E539" s="9">
        <v>38.969849246231156</v>
      </c>
      <c r="F539" s="9">
        <v>33.225247524752476</v>
      </c>
      <c r="G539" s="13">
        <v>34.730061349693251</v>
      </c>
    </row>
    <row r="540" spans="1:7" x14ac:dyDescent="0.3">
      <c r="A540" s="136"/>
      <c r="B540" s="137"/>
      <c r="C540" s="11" t="s">
        <v>69</v>
      </c>
      <c r="D540" s="54">
        <v>29.613138686131386</v>
      </c>
      <c r="E540" s="9">
        <v>22.810810810810811</v>
      </c>
      <c r="F540" s="9">
        <v>18.987012987012989</v>
      </c>
      <c r="G540" s="13">
        <v>22.920814479638008</v>
      </c>
    </row>
    <row r="541" spans="1:7" x14ac:dyDescent="0.3">
      <c r="A541" s="136"/>
      <c r="B541" s="137"/>
      <c r="C541" s="11" t="s">
        <v>70</v>
      </c>
      <c r="D541" s="54">
        <v>10.210743801652892</v>
      </c>
      <c r="E541" s="9">
        <v>11.014084507042254</v>
      </c>
      <c r="F541" s="9">
        <v>11.476190476190476</v>
      </c>
      <c r="G541" s="13">
        <v>10.927728613569322</v>
      </c>
    </row>
    <row r="542" spans="1:7" x14ac:dyDescent="0.3">
      <c r="A542" s="136"/>
      <c r="B542" s="137"/>
      <c r="C542" s="11" t="s">
        <v>71</v>
      </c>
      <c r="D542" s="54">
        <v>42.078853046594979</v>
      </c>
      <c r="E542" s="9">
        <v>42.903743315508024</v>
      </c>
      <c r="F542" s="9">
        <v>39.194805194805198</v>
      </c>
      <c r="G542" s="13">
        <v>41.13049095607235</v>
      </c>
    </row>
    <row r="543" spans="1:7" x14ac:dyDescent="0.3">
      <c r="A543" s="136"/>
      <c r="B543" s="137"/>
      <c r="C543" s="11" t="s">
        <v>72</v>
      </c>
      <c r="D543" s="54">
        <v>42.152823920265782</v>
      </c>
      <c r="E543" s="9">
        <v>41.101769911504427</v>
      </c>
      <c r="F543" s="9">
        <v>37.537537537537538</v>
      </c>
      <c r="G543" s="13">
        <v>40.08953488372093</v>
      </c>
    </row>
    <row r="544" spans="1:7" x14ac:dyDescent="0.3">
      <c r="A544" s="136"/>
      <c r="B544" s="137"/>
      <c r="C544" s="11" t="s">
        <v>73</v>
      </c>
      <c r="D544" s="54">
        <v>20.821428571428573</v>
      </c>
      <c r="E544" s="9">
        <v>18.111111111111111</v>
      </c>
      <c r="F544" s="9">
        <v>16.614173228346456</v>
      </c>
      <c r="G544" s="13">
        <v>17.513089005235603</v>
      </c>
    </row>
    <row r="545" spans="1:7" x14ac:dyDescent="0.3">
      <c r="A545" s="136"/>
      <c r="B545" s="137"/>
      <c r="C545" s="11" t="s">
        <v>74</v>
      </c>
      <c r="D545" s="54">
        <v>25.344827586206897</v>
      </c>
      <c r="E545" s="9">
        <v>23</v>
      </c>
      <c r="F545" s="9">
        <v>20.588235294117649</v>
      </c>
      <c r="G545" s="13">
        <v>23.51923076923077</v>
      </c>
    </row>
    <row r="546" spans="1:7" x14ac:dyDescent="0.3">
      <c r="A546" s="136"/>
      <c r="B546" s="137"/>
      <c r="C546" s="11" t="s">
        <v>75</v>
      </c>
      <c r="D546" s="54">
        <v>35.237499999999997</v>
      </c>
      <c r="E546" s="9">
        <v>33.200000000000003</v>
      </c>
      <c r="F546" s="9">
        <v>30.023809523809526</v>
      </c>
      <c r="G546" s="13">
        <v>32.340579710144929</v>
      </c>
    </row>
    <row r="547" spans="1:7" ht="28.8" x14ac:dyDescent="0.3">
      <c r="A547" s="136"/>
      <c r="B547" s="10" t="s">
        <v>76</v>
      </c>
      <c r="C547" s="14" t="s">
        <v>64</v>
      </c>
      <c r="E547" s="9">
        <v>29.428571428571427</v>
      </c>
      <c r="G547" s="13">
        <v>29.428571428571427</v>
      </c>
    </row>
    <row r="548" spans="1:7" x14ac:dyDescent="0.3">
      <c r="A548" s="136">
        <v>2026</v>
      </c>
      <c r="B548" s="137" t="s">
        <v>54</v>
      </c>
      <c r="C548" s="11" t="s">
        <v>55</v>
      </c>
      <c r="D548" s="54">
        <v>39.525974273681641</v>
      </c>
      <c r="E548" s="56">
        <v>47.534137725830078</v>
      </c>
      <c r="F548" s="56">
        <v>43.175533294677727</v>
      </c>
      <c r="G548" s="13">
        <v>43.133976420150056</v>
      </c>
    </row>
    <row r="549" spans="1:7" x14ac:dyDescent="0.3">
      <c r="A549" s="136"/>
      <c r="B549" s="137"/>
      <c r="C549" s="11" t="s">
        <v>56</v>
      </c>
      <c r="D549" s="54">
        <v>15.60547924041748</v>
      </c>
      <c r="E549" s="56">
        <v>18.778156280517582</v>
      </c>
      <c r="F549" s="56">
        <v>19.179103851318359</v>
      </c>
      <c r="G549" s="13">
        <v>17.837735849056603</v>
      </c>
    </row>
    <row r="550" spans="1:7" x14ac:dyDescent="0.3">
      <c r="A550" s="136"/>
      <c r="B550" s="137"/>
      <c r="C550" s="11" t="s">
        <v>57</v>
      </c>
      <c r="D550" s="54">
        <v>15.078549385070801</v>
      </c>
      <c r="E550" s="56">
        <v>15.87786293029785</v>
      </c>
      <c r="F550" s="56">
        <v>14.88713932037354</v>
      </c>
      <c r="G550" s="13">
        <v>15.218685831622176</v>
      </c>
    </row>
    <row r="551" spans="1:7" x14ac:dyDescent="0.3">
      <c r="A551" s="136"/>
      <c r="B551" s="137"/>
      <c r="C551" s="11" t="s">
        <v>58</v>
      </c>
      <c r="D551" s="54">
        <v>17.5</v>
      </c>
      <c r="E551" s="56">
        <v>20</v>
      </c>
      <c r="F551" s="56">
        <v>19.166666030883789</v>
      </c>
      <c r="G551" s="13">
        <v>18.142857142857142</v>
      </c>
    </row>
    <row r="552" spans="1:7" x14ac:dyDescent="0.3">
      <c r="A552" s="136"/>
      <c r="B552" s="137"/>
      <c r="C552" s="11" t="s">
        <v>59</v>
      </c>
      <c r="D552" s="13"/>
      <c r="E552" s="56">
        <v>131.2075500488281</v>
      </c>
      <c r="F552" s="56">
        <v>111.1638641357422</v>
      </c>
      <c r="G552" s="13">
        <v>119.19143576826197</v>
      </c>
    </row>
    <row r="553" spans="1:7" x14ac:dyDescent="0.3">
      <c r="A553" s="136"/>
      <c r="B553" s="137"/>
      <c r="C553" s="11" t="s">
        <v>60</v>
      </c>
      <c r="D553" s="54">
        <v>146.13970947265631</v>
      </c>
      <c r="E553" s="56"/>
      <c r="F553" s="56"/>
      <c r="G553" s="13">
        <v>146.13970588235293</v>
      </c>
    </row>
    <row r="554" spans="1:7" x14ac:dyDescent="0.3">
      <c r="A554" s="136"/>
      <c r="B554" s="137"/>
      <c r="C554" s="11" t="s">
        <v>61</v>
      </c>
      <c r="D554" s="54">
        <v>127.860466003418</v>
      </c>
      <c r="E554" s="56"/>
      <c r="F554" s="56"/>
      <c r="G554" s="13">
        <v>127.86046511627907</v>
      </c>
    </row>
    <row r="555" spans="1:7" x14ac:dyDescent="0.3">
      <c r="A555" s="136"/>
      <c r="B555" s="137"/>
      <c r="C555" s="11" t="s">
        <v>62</v>
      </c>
      <c r="D555" s="54">
        <v>9.1704177856445313</v>
      </c>
      <c r="E555" s="56">
        <v>11.385000228881839</v>
      </c>
      <c r="F555" s="56">
        <v>12.05594444274902</v>
      </c>
      <c r="G555" s="13">
        <v>10.761606022584692</v>
      </c>
    </row>
    <row r="556" spans="1:7" x14ac:dyDescent="0.3">
      <c r="A556" s="136"/>
      <c r="B556" s="137"/>
      <c r="C556" s="11" t="s">
        <v>63</v>
      </c>
      <c r="D556" s="54">
        <v>19.916666030883789</v>
      </c>
      <c r="E556" s="56"/>
      <c r="F556" s="56">
        <v>27</v>
      </c>
      <c r="G556" s="13">
        <v>21.333333333333332</v>
      </c>
    </row>
    <row r="557" spans="1:7" x14ac:dyDescent="0.3">
      <c r="A557" s="136"/>
      <c r="B557" s="137"/>
      <c r="C557" s="11" t="s">
        <v>64</v>
      </c>
      <c r="D557" s="54">
        <v>28.213115692138668</v>
      </c>
      <c r="E557" s="56"/>
      <c r="F557" s="56">
        <v>29.2247200012207</v>
      </c>
      <c r="G557" s="13">
        <v>28.813333333333333</v>
      </c>
    </row>
    <row r="558" spans="1:7" x14ac:dyDescent="0.3">
      <c r="A558" s="136"/>
      <c r="B558" s="137"/>
      <c r="C558" s="11" t="s">
        <v>65</v>
      </c>
      <c r="D558" s="54">
        <v>51.051948547363281</v>
      </c>
      <c r="E558" s="56">
        <v>46.367088317871087</v>
      </c>
      <c r="F558" s="56">
        <v>38.198276519775391</v>
      </c>
      <c r="G558" s="13">
        <v>42.412371134020617</v>
      </c>
    </row>
    <row r="559" spans="1:7" x14ac:dyDescent="0.3">
      <c r="A559" s="136"/>
      <c r="B559" s="137"/>
      <c r="C559" s="11" t="s">
        <v>67</v>
      </c>
      <c r="D559" s="54">
        <v>12.6363639831543</v>
      </c>
      <c r="E559" s="56">
        <v>10.333333015441889</v>
      </c>
      <c r="F559" s="56">
        <v>12.70588207244873</v>
      </c>
      <c r="G559" s="13">
        <v>12.264705882352942</v>
      </c>
    </row>
    <row r="560" spans="1:7" x14ac:dyDescent="0.3">
      <c r="A560" s="136"/>
      <c r="B560" s="137"/>
      <c r="C560" s="11" t="s">
        <v>68</v>
      </c>
      <c r="D560" s="54">
        <v>33.375587463378913</v>
      </c>
      <c r="E560" s="56">
        <v>39.429294586181641</v>
      </c>
      <c r="F560" s="56">
        <v>32.742500305175781</v>
      </c>
      <c r="G560" s="13">
        <v>34.541307028360052</v>
      </c>
    </row>
    <row r="561" spans="1:7" x14ac:dyDescent="0.3">
      <c r="A561" s="136"/>
      <c r="B561" s="137"/>
      <c r="C561" s="11" t="s">
        <v>69</v>
      </c>
      <c r="D561" s="54">
        <v>27.610294342041019</v>
      </c>
      <c r="E561" s="56">
        <v>22.27272796630859</v>
      </c>
      <c r="F561" s="56">
        <v>18.4588737487793</v>
      </c>
      <c r="G561" s="13">
        <v>21.923423423423422</v>
      </c>
    </row>
    <row r="562" spans="1:7" x14ac:dyDescent="0.3">
      <c r="A562" s="136"/>
      <c r="B562" s="137"/>
      <c r="C562" s="11" t="s">
        <v>70</v>
      </c>
      <c r="D562" s="54">
        <v>9.8396625518798828</v>
      </c>
      <c r="E562" s="56">
        <v>11.21014499664307</v>
      </c>
      <c r="F562" s="56">
        <v>11.527397155761721</v>
      </c>
      <c r="G562" s="13">
        <v>10.862068965517242</v>
      </c>
    </row>
    <row r="563" spans="1:7" x14ac:dyDescent="0.3">
      <c r="A563" s="136"/>
      <c r="B563" s="137"/>
      <c r="C563" s="11" t="s">
        <v>71</v>
      </c>
      <c r="D563" s="54">
        <v>39.982330322265632</v>
      </c>
      <c r="E563" s="56">
        <v>44.129531860351563</v>
      </c>
      <c r="F563" s="56">
        <v>39.716129302978523</v>
      </c>
      <c r="G563" s="13">
        <v>40.895674300254456</v>
      </c>
    </row>
    <row r="564" spans="1:7" x14ac:dyDescent="0.3">
      <c r="A564" s="136"/>
      <c r="B564" s="137"/>
      <c r="C564" s="11" t="s">
        <v>72</v>
      </c>
      <c r="D564" s="54">
        <v>39.970588684082031</v>
      </c>
      <c r="E564" s="56">
        <v>41.745689392089837</v>
      </c>
      <c r="F564" s="56">
        <v>38.338279724121087</v>
      </c>
      <c r="G564" s="13">
        <v>39.812571428571431</v>
      </c>
    </row>
    <row r="565" spans="1:7" x14ac:dyDescent="0.3">
      <c r="A565" s="136"/>
      <c r="B565" s="137"/>
      <c r="C565" s="11" t="s">
        <v>73</v>
      </c>
      <c r="D565" s="54">
        <v>18.516128540039059</v>
      </c>
      <c r="E565" s="56">
        <v>19</v>
      </c>
      <c r="F565" s="56">
        <v>16.736434936523441</v>
      </c>
      <c r="G565" s="13">
        <v>17.457286432160803</v>
      </c>
    </row>
    <row r="566" spans="1:7" x14ac:dyDescent="0.3">
      <c r="A566" s="136"/>
      <c r="B566" s="137"/>
      <c r="C566" s="11" t="s">
        <v>74</v>
      </c>
      <c r="D566" s="54">
        <v>24.137931823730469</v>
      </c>
      <c r="E566" s="56">
        <v>22</v>
      </c>
      <c r="F566" s="56">
        <v>21.176469802856449</v>
      </c>
      <c r="G566" s="13">
        <v>22.923076923076923</v>
      </c>
    </row>
    <row r="567" spans="1:7" x14ac:dyDescent="0.3">
      <c r="A567" s="136"/>
      <c r="B567" s="137"/>
      <c r="C567" s="11" t="s">
        <v>75</v>
      </c>
      <c r="D567" s="54">
        <v>33.64556884765625</v>
      </c>
      <c r="E567" s="56">
        <v>36</v>
      </c>
      <c r="F567" s="56">
        <v>30.320610046386719</v>
      </c>
      <c r="G567" s="13">
        <v>32.702127659574465</v>
      </c>
    </row>
    <row r="568" spans="1:7" ht="28.8" x14ac:dyDescent="0.3">
      <c r="A568" s="136"/>
      <c r="B568" s="10" t="s">
        <v>76</v>
      </c>
      <c r="C568" s="14" t="s">
        <v>64</v>
      </c>
      <c r="E568" s="56">
        <v>30</v>
      </c>
      <c r="F568" s="54"/>
      <c r="G568" s="13">
        <v>30</v>
      </c>
    </row>
    <row r="569" spans="1:7" x14ac:dyDescent="0.3">
      <c r="E569" s="9"/>
      <c r="F569" s="9"/>
    </row>
    <row r="570" spans="1:7" x14ac:dyDescent="0.3">
      <c r="E570" s="9"/>
    </row>
    <row r="571" spans="1:7" x14ac:dyDescent="0.3">
      <c r="E571" s="9"/>
    </row>
    <row r="572" spans="1:7" x14ac:dyDescent="0.3">
      <c r="E572" s="9"/>
    </row>
  </sheetData>
  <mergeCells count="54">
    <mergeCell ref="A548:A568"/>
    <mergeCell ref="B548:B567"/>
    <mergeCell ref="B4:B24"/>
    <mergeCell ref="A26:A47"/>
    <mergeCell ref="B26:B46"/>
    <mergeCell ref="A48:A69"/>
    <mergeCell ref="B48:B68"/>
    <mergeCell ref="A4:A25"/>
    <mergeCell ref="A70:A91"/>
    <mergeCell ref="B70:B90"/>
    <mergeCell ref="A92:A113"/>
    <mergeCell ref="B92:B112"/>
    <mergeCell ref="A114:A135"/>
    <mergeCell ref="B114:B134"/>
    <mergeCell ref="A136:A157"/>
    <mergeCell ref="B136:B156"/>
    <mergeCell ref="A158:A179"/>
    <mergeCell ref="B158:B178"/>
    <mergeCell ref="A180:A201"/>
    <mergeCell ref="B180:B200"/>
    <mergeCell ref="A202:A223"/>
    <mergeCell ref="B202:B222"/>
    <mergeCell ref="B356:B376"/>
    <mergeCell ref="A378:A399"/>
    <mergeCell ref="B378:B398"/>
    <mergeCell ref="B3:C3"/>
    <mergeCell ref="A290:A311"/>
    <mergeCell ref="B290:B310"/>
    <mergeCell ref="A312:A333"/>
    <mergeCell ref="B312:B332"/>
    <mergeCell ref="A334:A355"/>
    <mergeCell ref="B334:B354"/>
    <mergeCell ref="A224:A245"/>
    <mergeCell ref="B224:B244"/>
    <mergeCell ref="A246:A267"/>
    <mergeCell ref="B246:B266"/>
    <mergeCell ref="A268:A289"/>
    <mergeCell ref="B268:B288"/>
    <mergeCell ref="A1:G1"/>
    <mergeCell ref="A527:A547"/>
    <mergeCell ref="B527:B546"/>
    <mergeCell ref="A463:A483"/>
    <mergeCell ref="B463:B482"/>
    <mergeCell ref="A484:A505"/>
    <mergeCell ref="B484:B504"/>
    <mergeCell ref="A506:A526"/>
    <mergeCell ref="B506:B525"/>
    <mergeCell ref="A400:A420"/>
    <mergeCell ref="B400:B419"/>
    <mergeCell ref="A421:A441"/>
    <mergeCell ref="B421:B440"/>
    <mergeCell ref="A442:A462"/>
    <mergeCell ref="B442:B461"/>
    <mergeCell ref="A356:A377"/>
  </mergeCells>
  <pageMargins left="0.7" right="0.7" top="0.75" bottom="0.75" header="0.3" footer="0.3"/>
  <ignoredErrors>
    <ignoredError sqref="A4:G568"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258B5-985E-4A27-858E-74716F44ABB9}">
  <sheetPr>
    <tabColor theme="6" tint="0.59999389629810485"/>
  </sheetPr>
  <dimension ref="A1:G650"/>
  <sheetViews>
    <sheetView zoomScaleNormal="100" workbookViewId="0">
      <pane ySplit="3" topLeftCell="A4" activePane="bottomLeft" state="frozen"/>
      <selection pane="bottomLeft" activeCell="A3" sqref="A3"/>
    </sheetView>
  </sheetViews>
  <sheetFormatPr defaultColWidth="9.109375" defaultRowHeight="14.4" x14ac:dyDescent="0.3"/>
  <cols>
    <col min="1" max="1" width="16.5546875" style="3" bestFit="1" customWidth="1"/>
    <col min="2" max="2" width="14" style="1" customWidth="1"/>
    <col min="3" max="3" width="25.109375" style="1" bestFit="1" customWidth="1"/>
    <col min="4" max="7" width="12.44140625" style="1" customWidth="1"/>
    <col min="8" max="16384" width="9.109375" style="12"/>
  </cols>
  <sheetData>
    <row r="1" spans="1:7" s="80" customFormat="1" ht="52.95" customHeight="1" x14ac:dyDescent="0.3">
      <c r="A1" s="130" t="e" vm="1">
        <v>#VALUE!</v>
      </c>
      <c r="B1" s="130"/>
      <c r="C1" s="130"/>
      <c r="D1" s="130"/>
      <c r="E1" s="130"/>
      <c r="F1" s="130"/>
      <c r="G1" s="131"/>
    </row>
    <row r="2" spans="1:7" s="80" customFormat="1" ht="15" thickBot="1" x14ac:dyDescent="0.35">
      <c r="A2" s="81"/>
      <c r="B2" s="82"/>
      <c r="C2" s="83"/>
      <c r="D2" s="83"/>
      <c r="E2" s="83"/>
      <c r="F2" s="83"/>
      <c r="G2" s="83"/>
    </row>
    <row r="3" spans="1:7" ht="15" customHeight="1" thickBot="1" x14ac:dyDescent="0.35">
      <c r="A3" s="87" t="s">
        <v>51</v>
      </c>
      <c r="B3" s="154" t="s">
        <v>52</v>
      </c>
      <c r="C3" s="154"/>
      <c r="D3" s="88" t="s">
        <v>17</v>
      </c>
      <c r="E3" s="88" t="s">
        <v>18</v>
      </c>
      <c r="F3" s="88" t="s">
        <v>19</v>
      </c>
      <c r="G3" s="88" t="s">
        <v>53</v>
      </c>
    </row>
    <row r="4" spans="1:7" x14ac:dyDescent="0.3">
      <c r="A4" s="136" t="s">
        <v>26</v>
      </c>
      <c r="B4" s="137" t="s">
        <v>54</v>
      </c>
      <c r="C4" s="11" t="s">
        <v>56</v>
      </c>
      <c r="D4" s="9">
        <v>14.819354838709678</v>
      </c>
      <c r="E4" s="9">
        <v>14.182539682539682</v>
      </c>
      <c r="F4" s="9">
        <v>14.695187165775401</v>
      </c>
      <c r="G4" s="9">
        <v>14.598290598290598</v>
      </c>
    </row>
    <row r="5" spans="1:7" x14ac:dyDescent="0.3">
      <c r="A5" s="136"/>
      <c r="B5" s="137"/>
      <c r="C5" s="11" t="s">
        <v>77</v>
      </c>
      <c r="D5" s="9">
        <v>8.5909090909090917</v>
      </c>
      <c r="E5" s="9">
        <v>8</v>
      </c>
      <c r="G5" s="9">
        <v>8.5652173913043477</v>
      </c>
    </row>
    <row r="6" spans="1:7" x14ac:dyDescent="0.3">
      <c r="A6" s="136"/>
      <c r="B6" s="137"/>
      <c r="C6" s="11" t="s">
        <v>57</v>
      </c>
      <c r="D6" s="9">
        <v>15.39935064935065</v>
      </c>
      <c r="E6" s="9">
        <v>10.954128440366972</v>
      </c>
      <c r="F6" s="9">
        <v>13.707792207792208</v>
      </c>
      <c r="G6" s="9">
        <v>13.612709832134293</v>
      </c>
    </row>
    <row r="7" spans="1:7" x14ac:dyDescent="0.3">
      <c r="A7" s="136"/>
      <c r="B7" s="137"/>
      <c r="C7" s="11" t="s">
        <v>58</v>
      </c>
      <c r="D7" s="9">
        <v>15.72</v>
      </c>
      <c r="E7" s="9">
        <v>13</v>
      </c>
      <c r="F7" s="9">
        <v>13.9375</v>
      </c>
      <c r="G7" s="9">
        <v>14.930232558139535</v>
      </c>
    </row>
    <row r="8" spans="1:7" x14ac:dyDescent="0.3">
      <c r="A8" s="136"/>
      <c r="B8" s="137"/>
      <c r="C8" s="11" t="s">
        <v>78</v>
      </c>
      <c r="D8" s="9">
        <v>22.324324324324323</v>
      </c>
      <c r="E8" s="9">
        <v>23.75</v>
      </c>
      <c r="F8" s="9">
        <v>21.044117647058822</v>
      </c>
      <c r="G8" s="9">
        <v>21.726495726495727</v>
      </c>
    </row>
    <row r="9" spans="1:7" x14ac:dyDescent="0.3">
      <c r="A9" s="136"/>
      <c r="B9" s="137"/>
      <c r="C9" s="11" t="s">
        <v>62</v>
      </c>
      <c r="D9" s="9">
        <v>8.855670103092784</v>
      </c>
      <c r="E9" s="9">
        <v>7.2608695652173916</v>
      </c>
      <c r="F9" s="9">
        <v>7.5964912280701755</v>
      </c>
      <c r="G9" s="9">
        <v>8.1830238726790459</v>
      </c>
    </row>
    <row r="10" spans="1:7" x14ac:dyDescent="0.3">
      <c r="A10" s="136"/>
      <c r="B10" s="137"/>
      <c r="C10" s="11" t="s">
        <v>63</v>
      </c>
      <c r="D10" s="9">
        <v>16.121212121212121</v>
      </c>
      <c r="E10" s="9">
        <v>13.142857142857142</v>
      </c>
      <c r="F10" s="9">
        <v>14.75</v>
      </c>
      <c r="G10" s="9">
        <v>15.640449438202246</v>
      </c>
    </row>
    <row r="11" spans="1:7" x14ac:dyDescent="0.3">
      <c r="A11" s="136"/>
      <c r="B11" s="137"/>
      <c r="C11" s="11" t="s">
        <v>64</v>
      </c>
      <c r="D11" s="9">
        <v>24.074074074074073</v>
      </c>
      <c r="E11" s="9">
        <v>20.5</v>
      </c>
      <c r="F11" s="9">
        <v>20.06451612903226</v>
      </c>
      <c r="G11" s="9">
        <v>21.883333333333333</v>
      </c>
    </row>
    <row r="12" spans="1:7" x14ac:dyDescent="0.3">
      <c r="A12" s="136"/>
      <c r="B12" s="137"/>
      <c r="C12" s="11" t="s">
        <v>65</v>
      </c>
      <c r="D12" s="9">
        <v>25.885714285714286</v>
      </c>
      <c r="E12" s="9">
        <v>21.625</v>
      </c>
      <c r="F12" s="9">
        <v>20.125925925925927</v>
      </c>
      <c r="G12" s="9">
        <v>22.043668122270741</v>
      </c>
    </row>
    <row r="13" spans="1:7" x14ac:dyDescent="0.3">
      <c r="A13" s="136"/>
      <c r="B13" s="137"/>
      <c r="C13" s="11" t="s">
        <v>66</v>
      </c>
      <c r="D13" s="9">
        <v>6.8</v>
      </c>
      <c r="F13" s="9">
        <v>5</v>
      </c>
      <c r="G13" s="9">
        <v>6.6363636363636367</v>
      </c>
    </row>
    <row r="14" spans="1:7" x14ac:dyDescent="0.3">
      <c r="A14" s="136"/>
      <c r="B14" s="137"/>
      <c r="C14" s="11" t="s">
        <v>79</v>
      </c>
      <c r="D14" s="9">
        <v>54.712499999999999</v>
      </c>
      <c r="E14" s="9">
        <v>37.142857142857146</v>
      </c>
      <c r="F14" s="9">
        <v>32.432432432432435</v>
      </c>
      <c r="G14" s="9">
        <v>46.541984732824424</v>
      </c>
    </row>
    <row r="15" spans="1:7" x14ac:dyDescent="0.3">
      <c r="A15" s="136"/>
      <c r="B15" s="137"/>
      <c r="C15" s="11" t="s">
        <v>67</v>
      </c>
      <c r="D15" s="9">
        <v>14.615384615384615</v>
      </c>
      <c r="E15" s="9">
        <v>11.625</v>
      </c>
      <c r="F15" s="9">
        <v>10.818181818181818</v>
      </c>
      <c r="G15" s="9">
        <v>12.116279069767442</v>
      </c>
    </row>
    <row r="16" spans="1:7" x14ac:dyDescent="0.3">
      <c r="A16" s="136"/>
      <c r="B16" s="137"/>
      <c r="C16" s="11" t="s">
        <v>68</v>
      </c>
      <c r="D16" s="9">
        <v>25.199248120300751</v>
      </c>
      <c r="E16" s="9">
        <v>22.058823529411764</v>
      </c>
      <c r="F16" s="9">
        <v>21.287790697674417</v>
      </c>
      <c r="G16" s="9">
        <v>22.78974358974359</v>
      </c>
    </row>
    <row r="17" spans="1:7" x14ac:dyDescent="0.3">
      <c r="A17" s="136"/>
      <c r="B17" s="137"/>
      <c r="C17" s="11" t="s">
        <v>80</v>
      </c>
      <c r="D17" s="9">
        <v>19.210743801652892</v>
      </c>
      <c r="E17" s="9">
        <v>17.610859728506789</v>
      </c>
      <c r="F17" s="9">
        <v>16.917159763313609</v>
      </c>
      <c r="G17" s="9">
        <v>17.801498127340825</v>
      </c>
    </row>
    <row r="18" spans="1:7" x14ac:dyDescent="0.3">
      <c r="A18" s="136"/>
      <c r="B18" s="137"/>
      <c r="C18" s="11" t="s">
        <v>69</v>
      </c>
      <c r="D18" s="9">
        <v>25.642045454545453</v>
      </c>
      <c r="E18" s="9">
        <v>19.147540983606557</v>
      </c>
      <c r="F18" s="9">
        <v>20.549763033175356</v>
      </c>
      <c r="G18" s="9">
        <v>22.359375</v>
      </c>
    </row>
    <row r="19" spans="1:7" x14ac:dyDescent="0.3">
      <c r="A19" s="136"/>
      <c r="B19" s="137"/>
      <c r="C19" s="11" t="s">
        <v>70</v>
      </c>
      <c r="D19" s="9">
        <v>9.410596026490067</v>
      </c>
      <c r="E19" s="9">
        <v>8.5585106382978715</v>
      </c>
      <c r="F19" s="9">
        <v>10.552870090634441</v>
      </c>
      <c r="G19" s="9">
        <v>9.6760048721071872</v>
      </c>
    </row>
    <row r="20" spans="1:7" x14ac:dyDescent="0.3">
      <c r="A20" s="136"/>
      <c r="B20" s="137"/>
      <c r="C20" s="11" t="s">
        <v>71</v>
      </c>
      <c r="D20" s="9">
        <v>32.656826568265686</v>
      </c>
      <c r="E20" s="9">
        <v>24.802083333333332</v>
      </c>
      <c r="F20" s="9">
        <v>24.189473684210526</v>
      </c>
      <c r="G20" s="9">
        <v>28.414721723518852</v>
      </c>
    </row>
    <row r="21" spans="1:7" x14ac:dyDescent="0.3">
      <c r="A21" s="136"/>
      <c r="B21" s="137"/>
      <c r="C21" s="11" t="s">
        <v>72</v>
      </c>
      <c r="D21" s="9">
        <v>32.358422939068099</v>
      </c>
      <c r="E21" s="9">
        <v>23.62937062937063</v>
      </c>
      <c r="F21" s="9">
        <v>23.9873417721519</v>
      </c>
      <c r="G21" s="9">
        <v>27.453717754172988</v>
      </c>
    </row>
    <row r="22" spans="1:7" x14ac:dyDescent="0.3">
      <c r="A22" s="136"/>
      <c r="B22" s="137"/>
      <c r="C22" s="11" t="s">
        <v>73</v>
      </c>
      <c r="D22" s="9">
        <v>13.768456375838927</v>
      </c>
      <c r="E22" s="9">
        <v>13.227848101265822</v>
      </c>
      <c r="F22" s="9">
        <v>14.122222222222222</v>
      </c>
      <c r="G22" s="9">
        <v>13.767597765363128</v>
      </c>
    </row>
    <row r="23" spans="1:7" x14ac:dyDescent="0.3">
      <c r="A23" s="136"/>
      <c r="B23" s="137"/>
      <c r="C23" s="11" t="s">
        <v>74</v>
      </c>
      <c r="D23" s="9">
        <v>23.03846153846154</v>
      </c>
      <c r="E23" s="9">
        <v>21.857142857142858</v>
      </c>
      <c r="F23" s="9">
        <v>16.75</v>
      </c>
      <c r="G23" s="9">
        <v>21.177777777777777</v>
      </c>
    </row>
    <row r="24" spans="1:7" x14ac:dyDescent="0.3">
      <c r="A24" s="136"/>
      <c r="B24" s="139" t="s">
        <v>81</v>
      </c>
      <c r="C24" s="11" t="s">
        <v>82</v>
      </c>
      <c r="D24" s="9">
        <v>15.333333333333334</v>
      </c>
      <c r="G24" s="9">
        <v>15.333333333333334</v>
      </c>
    </row>
    <row r="25" spans="1:7" x14ac:dyDescent="0.3">
      <c r="A25" s="136"/>
      <c r="B25" s="139"/>
      <c r="C25" s="11" t="s">
        <v>83</v>
      </c>
      <c r="D25" s="9">
        <v>47.111111111111114</v>
      </c>
      <c r="E25" s="9">
        <v>29.5</v>
      </c>
      <c r="G25" s="9">
        <v>43.909090909090907</v>
      </c>
    </row>
    <row r="26" spans="1:7" x14ac:dyDescent="0.3">
      <c r="A26" s="136"/>
      <c r="B26" s="139"/>
      <c r="C26" s="11" t="s">
        <v>84</v>
      </c>
      <c r="D26" s="9">
        <v>34</v>
      </c>
      <c r="G26" s="9">
        <v>34</v>
      </c>
    </row>
    <row r="27" spans="1:7" x14ac:dyDescent="0.3">
      <c r="A27" s="136"/>
      <c r="B27" s="139"/>
      <c r="C27" s="11" t="s">
        <v>85</v>
      </c>
      <c r="D27" s="9">
        <v>15.571428571428571</v>
      </c>
      <c r="G27" s="9">
        <v>15.571428571428571</v>
      </c>
    </row>
    <row r="28" spans="1:7" x14ac:dyDescent="0.3">
      <c r="A28" s="136"/>
      <c r="B28" s="139"/>
      <c r="C28" s="11" t="s">
        <v>86</v>
      </c>
      <c r="D28" s="9">
        <v>14.6</v>
      </c>
      <c r="G28" s="9">
        <v>14.6</v>
      </c>
    </row>
    <row r="29" spans="1:7" x14ac:dyDescent="0.3">
      <c r="A29" s="136" t="s">
        <v>27</v>
      </c>
      <c r="B29" s="137" t="s">
        <v>54</v>
      </c>
      <c r="C29" s="11" t="s">
        <v>56</v>
      </c>
      <c r="D29" s="9">
        <v>14.961783439490446</v>
      </c>
      <c r="E29" s="9">
        <v>14.205645161290322</v>
      </c>
      <c r="F29" s="9">
        <v>14.392670157068062</v>
      </c>
      <c r="G29" s="9">
        <v>14.532838983050848</v>
      </c>
    </row>
    <row r="30" spans="1:7" x14ac:dyDescent="0.3">
      <c r="A30" s="136"/>
      <c r="B30" s="137"/>
      <c r="C30" s="11" t="s">
        <v>77</v>
      </c>
      <c r="D30" s="9">
        <v>8.2857142857142865</v>
      </c>
      <c r="E30" s="9">
        <v>9.6666666666666661</v>
      </c>
      <c r="F30" s="9">
        <v>6</v>
      </c>
      <c r="G30" s="9">
        <v>8.7837837837837842</v>
      </c>
    </row>
    <row r="31" spans="1:7" x14ac:dyDescent="0.3">
      <c r="A31" s="136"/>
      <c r="B31" s="137"/>
      <c r="C31" s="11" t="s">
        <v>57</v>
      </c>
      <c r="D31" s="9">
        <v>15.833865814696486</v>
      </c>
      <c r="E31" s="9">
        <v>10.831050228310502</v>
      </c>
      <c r="F31" s="9">
        <v>13.236923076923077</v>
      </c>
      <c r="G31" s="9">
        <v>13.570595099183198</v>
      </c>
    </row>
    <row r="32" spans="1:7" x14ac:dyDescent="0.3">
      <c r="A32" s="136"/>
      <c r="B32" s="137"/>
      <c r="C32" s="11" t="s">
        <v>58</v>
      </c>
      <c r="D32" s="9">
        <v>14.826086956521738</v>
      </c>
      <c r="E32" s="9">
        <v>11</v>
      </c>
      <c r="F32" s="9">
        <v>14.823529411764707</v>
      </c>
      <c r="G32" s="9">
        <v>14.642857142857142</v>
      </c>
    </row>
    <row r="33" spans="1:7" x14ac:dyDescent="0.3">
      <c r="A33" s="136"/>
      <c r="B33" s="137"/>
      <c r="C33" s="11" t="s">
        <v>78</v>
      </c>
      <c r="D33" s="9">
        <v>22.067567567567568</v>
      </c>
      <c r="E33" s="9">
        <v>24.53846153846154</v>
      </c>
      <c r="F33" s="9">
        <v>20.746478873239436</v>
      </c>
      <c r="G33" s="9">
        <v>21.557851239669422</v>
      </c>
    </row>
    <row r="34" spans="1:7" x14ac:dyDescent="0.3">
      <c r="A34" s="136"/>
      <c r="B34" s="137"/>
      <c r="C34" s="11" t="s">
        <v>62</v>
      </c>
      <c r="D34" s="9">
        <v>8.802884615384615</v>
      </c>
      <c r="E34" s="9">
        <v>7.2894736842105265</v>
      </c>
      <c r="F34" s="9">
        <v>7.4634146341463419</v>
      </c>
      <c r="G34" s="9">
        <v>8.1154791154791148</v>
      </c>
    </row>
    <row r="35" spans="1:7" x14ac:dyDescent="0.3">
      <c r="A35" s="136"/>
      <c r="B35" s="137"/>
      <c r="C35" s="11" t="s">
        <v>63</v>
      </c>
      <c r="D35" s="9">
        <v>16.757575757575758</v>
      </c>
      <c r="E35" s="9">
        <v>14</v>
      </c>
      <c r="F35" s="9">
        <v>14.75</v>
      </c>
      <c r="G35" s="9">
        <v>16.179775280898877</v>
      </c>
    </row>
    <row r="36" spans="1:7" x14ac:dyDescent="0.3">
      <c r="A36" s="136"/>
      <c r="B36" s="137"/>
      <c r="C36" s="11" t="s">
        <v>64</v>
      </c>
      <c r="D36" s="9">
        <v>22.37037037037037</v>
      </c>
      <c r="E36" s="9">
        <v>19</v>
      </c>
      <c r="F36" s="9">
        <v>20.76923076923077</v>
      </c>
      <c r="G36" s="9">
        <v>21.388059701492537</v>
      </c>
    </row>
    <row r="37" spans="1:7" x14ac:dyDescent="0.3">
      <c r="A37" s="136"/>
      <c r="B37" s="137"/>
      <c r="C37" s="11" t="s">
        <v>65</v>
      </c>
      <c r="D37" s="9">
        <v>25.416666666666668</v>
      </c>
      <c r="E37" s="9">
        <v>21.892857142857142</v>
      </c>
      <c r="F37" s="9">
        <v>19.923611111111111</v>
      </c>
      <c r="G37" s="9">
        <v>21.770491803278688</v>
      </c>
    </row>
    <row r="38" spans="1:7" x14ac:dyDescent="0.3">
      <c r="A38" s="136"/>
      <c r="B38" s="137"/>
      <c r="C38" s="11" t="s">
        <v>66</v>
      </c>
      <c r="D38" s="9">
        <v>7</v>
      </c>
      <c r="F38" s="9">
        <v>6</v>
      </c>
      <c r="G38" s="9">
        <v>6.8461538461538458</v>
      </c>
    </row>
    <row r="39" spans="1:7" x14ac:dyDescent="0.3">
      <c r="A39" s="136"/>
      <c r="B39" s="137"/>
      <c r="C39" s="11" t="s">
        <v>79</v>
      </c>
      <c r="D39" s="9">
        <v>55.358024691358025</v>
      </c>
      <c r="E39" s="9">
        <v>37.142857142857146</v>
      </c>
      <c r="F39" s="9">
        <v>29.675000000000001</v>
      </c>
      <c r="G39" s="9">
        <v>45.859259259259261</v>
      </c>
    </row>
    <row r="40" spans="1:7" x14ac:dyDescent="0.3">
      <c r="A40" s="136"/>
      <c r="B40" s="137"/>
      <c r="C40" s="11" t="s">
        <v>67</v>
      </c>
      <c r="D40" s="9">
        <v>14.357142857142858</v>
      </c>
      <c r="E40" s="9">
        <v>10.875</v>
      </c>
      <c r="F40" s="9">
        <v>10.526315789473685</v>
      </c>
      <c r="G40" s="9">
        <v>11.902439024390244</v>
      </c>
    </row>
    <row r="41" spans="1:7" x14ac:dyDescent="0.3">
      <c r="A41" s="136"/>
      <c r="B41" s="137"/>
      <c r="C41" s="11" t="s">
        <v>68</v>
      </c>
      <c r="D41" s="9">
        <v>25.214545454545455</v>
      </c>
      <c r="E41" s="9">
        <v>22</v>
      </c>
      <c r="F41" s="9">
        <v>21.75</v>
      </c>
      <c r="G41" s="9">
        <v>22.981458590852906</v>
      </c>
    </row>
    <row r="42" spans="1:7" x14ac:dyDescent="0.3">
      <c r="A42" s="136"/>
      <c r="B42" s="137"/>
      <c r="C42" s="11" t="s">
        <v>80</v>
      </c>
      <c r="D42" s="9">
        <v>18.995983935742974</v>
      </c>
      <c r="E42" s="9">
        <v>17.799107142857142</v>
      </c>
      <c r="F42" s="9">
        <v>17.111111111111111</v>
      </c>
      <c r="G42" s="9">
        <v>17.867718446601941</v>
      </c>
    </row>
    <row r="43" spans="1:7" x14ac:dyDescent="0.3">
      <c r="A43" s="136"/>
      <c r="B43" s="137"/>
      <c r="C43" s="11" t="s">
        <v>69</v>
      </c>
      <c r="D43" s="9">
        <v>25.805555555555557</v>
      </c>
      <c r="E43" s="9">
        <v>18.444444444444443</v>
      </c>
      <c r="F43" s="9">
        <v>19.690582959641254</v>
      </c>
      <c r="G43" s="9">
        <v>21.884120171673821</v>
      </c>
    </row>
    <row r="44" spans="1:7" x14ac:dyDescent="0.3">
      <c r="A44" s="136"/>
      <c r="B44" s="137"/>
      <c r="C44" s="11" t="s">
        <v>70</v>
      </c>
      <c r="D44" s="9">
        <v>9.287581699346406</v>
      </c>
      <c r="E44" s="9">
        <v>8.525252525252526</v>
      </c>
      <c r="F44" s="9">
        <v>10.539823008849558</v>
      </c>
      <c r="G44" s="9">
        <v>9.6120996441281132</v>
      </c>
    </row>
    <row r="45" spans="1:7" x14ac:dyDescent="0.3">
      <c r="A45" s="136"/>
      <c r="B45" s="137"/>
      <c r="C45" s="11" t="s">
        <v>71</v>
      </c>
      <c r="D45" s="9">
        <v>33.753623188405797</v>
      </c>
      <c r="E45" s="9">
        <v>25.333333333333332</v>
      </c>
      <c r="F45" s="9">
        <v>23.616580310880828</v>
      </c>
      <c r="G45" s="9">
        <v>28.87900355871886</v>
      </c>
    </row>
    <row r="46" spans="1:7" x14ac:dyDescent="0.3">
      <c r="A46" s="136"/>
      <c r="B46" s="137"/>
      <c r="C46" s="11" t="s">
        <v>72</v>
      </c>
      <c r="D46" s="9">
        <v>33.854092526690394</v>
      </c>
      <c r="E46" s="9">
        <v>23.367647058823529</v>
      </c>
      <c r="F46" s="9">
        <v>23.05439330543933</v>
      </c>
      <c r="G46" s="9">
        <v>27.745426829268293</v>
      </c>
    </row>
    <row r="47" spans="1:7" x14ac:dyDescent="0.3">
      <c r="A47" s="136"/>
      <c r="B47" s="137"/>
      <c r="C47" s="11" t="s">
        <v>73</v>
      </c>
      <c r="D47" s="9">
        <v>13.821782178217822</v>
      </c>
      <c r="E47" s="9">
        <v>13.273913043478261</v>
      </c>
      <c r="F47" s="9">
        <v>14.179347826086957</v>
      </c>
      <c r="G47" s="9">
        <v>13.827968923418425</v>
      </c>
    </row>
    <row r="48" spans="1:7" x14ac:dyDescent="0.3">
      <c r="A48" s="136"/>
      <c r="B48" s="137"/>
      <c r="C48" s="11" t="s">
        <v>74</v>
      </c>
      <c r="D48" s="9">
        <v>21.633333333333333</v>
      </c>
      <c r="E48" s="9">
        <v>19.125</v>
      </c>
      <c r="F48" s="9">
        <v>14.882352941176471</v>
      </c>
      <c r="G48" s="9">
        <v>19.181818181818183</v>
      </c>
    </row>
    <row r="49" spans="1:7" x14ac:dyDescent="0.3">
      <c r="A49" s="136"/>
      <c r="B49" s="139" t="s">
        <v>81</v>
      </c>
      <c r="C49" s="11" t="s">
        <v>82</v>
      </c>
      <c r="D49" s="9">
        <v>13.666666666666666</v>
      </c>
      <c r="G49" s="9">
        <v>13.666666666666666</v>
      </c>
    </row>
    <row r="50" spans="1:7" x14ac:dyDescent="0.3">
      <c r="A50" s="136"/>
      <c r="B50" s="139"/>
      <c r="C50" s="11" t="s">
        <v>83</v>
      </c>
      <c r="D50" s="9">
        <v>48.666666666666664</v>
      </c>
      <c r="E50" s="9">
        <v>31.5</v>
      </c>
      <c r="G50" s="9">
        <v>45.545454545454547</v>
      </c>
    </row>
    <row r="51" spans="1:7" x14ac:dyDescent="0.3">
      <c r="A51" s="136"/>
      <c r="B51" s="139"/>
      <c r="C51" s="11" t="s">
        <v>84</v>
      </c>
      <c r="D51" s="9">
        <v>30</v>
      </c>
      <c r="F51" s="9">
        <v>39</v>
      </c>
      <c r="G51" s="9">
        <v>34.5</v>
      </c>
    </row>
    <row r="52" spans="1:7" x14ac:dyDescent="0.3">
      <c r="A52" s="136"/>
      <c r="B52" s="139"/>
      <c r="C52" s="11" t="s">
        <v>85</v>
      </c>
      <c r="D52" s="9">
        <v>14.428571428571429</v>
      </c>
      <c r="G52" s="9">
        <v>14.428571428571429</v>
      </c>
    </row>
    <row r="53" spans="1:7" x14ac:dyDescent="0.3">
      <c r="A53" s="136"/>
      <c r="B53" s="139"/>
      <c r="C53" s="11" t="s">
        <v>86</v>
      </c>
      <c r="D53" s="9">
        <v>16.5</v>
      </c>
      <c r="G53" s="9">
        <v>16.5</v>
      </c>
    </row>
    <row r="54" spans="1:7" x14ac:dyDescent="0.3">
      <c r="A54" s="136" t="s">
        <v>28</v>
      </c>
      <c r="B54" s="137" t="s">
        <v>54</v>
      </c>
      <c r="C54" s="11" t="s">
        <v>56</v>
      </c>
      <c r="D54" s="9">
        <v>14.671875</v>
      </c>
      <c r="E54" s="9">
        <v>14.153256704980842</v>
      </c>
      <c r="F54" s="9">
        <v>14.661691542288557</v>
      </c>
      <c r="G54" s="9">
        <v>14.53001017293998</v>
      </c>
    </row>
    <row r="55" spans="1:7" x14ac:dyDescent="0.3">
      <c r="A55" s="136"/>
      <c r="B55" s="137"/>
      <c r="C55" s="11" t="s">
        <v>77</v>
      </c>
      <c r="D55" s="9">
        <v>8.8076923076923084</v>
      </c>
      <c r="E55" s="9">
        <v>9.3076923076923084</v>
      </c>
      <c r="F55" s="9">
        <v>9.5</v>
      </c>
      <c r="G55" s="9">
        <v>9</v>
      </c>
    </row>
    <row r="56" spans="1:7" x14ac:dyDescent="0.3">
      <c r="A56" s="136"/>
      <c r="B56" s="137"/>
      <c r="C56" s="11" t="s">
        <v>57</v>
      </c>
      <c r="D56" s="9">
        <v>16.081504702194358</v>
      </c>
      <c r="E56" s="9">
        <v>10.861471861471861</v>
      </c>
      <c r="F56" s="9">
        <v>12.927745664739884</v>
      </c>
      <c r="G56" s="9">
        <v>13.517857142857142</v>
      </c>
    </row>
    <row r="57" spans="1:7" x14ac:dyDescent="0.3">
      <c r="A57" s="136"/>
      <c r="B57" s="137"/>
      <c r="C57" s="11" t="s">
        <v>58</v>
      </c>
      <c r="D57" s="9">
        <v>15.52</v>
      </c>
      <c r="E57" s="9">
        <v>12</v>
      </c>
      <c r="F57" s="9">
        <v>16.066666666666666</v>
      </c>
      <c r="G57" s="9">
        <v>15.547619047619047</v>
      </c>
    </row>
    <row r="58" spans="1:7" x14ac:dyDescent="0.3">
      <c r="A58" s="136"/>
      <c r="B58" s="137"/>
      <c r="C58" s="11" t="s">
        <v>78</v>
      </c>
      <c r="D58" s="9">
        <v>22.142857142857142</v>
      </c>
      <c r="E58" s="9">
        <v>22.923076923076923</v>
      </c>
      <c r="F58" s="9">
        <v>20.653061224489797</v>
      </c>
      <c r="G58" s="9">
        <v>21.347999999999999</v>
      </c>
    </row>
    <row r="59" spans="1:7" x14ac:dyDescent="0.3">
      <c r="A59" s="136"/>
      <c r="B59" s="137"/>
      <c r="C59" s="11" t="s">
        <v>62</v>
      </c>
      <c r="D59" s="9">
        <v>8.6995305164319241</v>
      </c>
      <c r="E59" s="9">
        <v>7.2209302325581399</v>
      </c>
      <c r="F59" s="9">
        <v>7.314516129032258</v>
      </c>
      <c r="G59" s="9">
        <v>7.9929078014184398</v>
      </c>
    </row>
    <row r="60" spans="1:7" x14ac:dyDescent="0.3">
      <c r="A60" s="136"/>
      <c r="B60" s="137"/>
      <c r="C60" s="11" t="s">
        <v>63</v>
      </c>
      <c r="D60" s="9">
        <v>16.296875</v>
      </c>
      <c r="E60" s="9">
        <v>14.142857142857142</v>
      </c>
      <c r="F60" s="9">
        <v>14.933333333333334</v>
      </c>
      <c r="G60" s="9">
        <v>15.883720930232558</v>
      </c>
    </row>
    <row r="61" spans="1:7" x14ac:dyDescent="0.3">
      <c r="A61" s="136"/>
      <c r="B61" s="137"/>
      <c r="C61" s="11" t="s">
        <v>64</v>
      </c>
      <c r="D61" s="9">
        <v>23.733333333333334</v>
      </c>
      <c r="E61" s="9">
        <v>22</v>
      </c>
      <c r="F61" s="9">
        <v>21.974358974358974</v>
      </c>
      <c r="G61" s="9">
        <v>22.728571428571428</v>
      </c>
    </row>
    <row r="62" spans="1:7" x14ac:dyDescent="0.3">
      <c r="A62" s="136"/>
      <c r="B62" s="137"/>
      <c r="C62" s="11" t="s">
        <v>65</v>
      </c>
      <c r="D62" s="9">
        <v>26.038961038961038</v>
      </c>
      <c r="E62" s="9">
        <v>21.724137931034484</v>
      </c>
      <c r="F62" s="9">
        <v>19.738255033557046</v>
      </c>
      <c r="G62" s="9">
        <v>21.866666666666667</v>
      </c>
    </row>
    <row r="63" spans="1:7" x14ac:dyDescent="0.3">
      <c r="A63" s="136"/>
      <c r="B63" s="137"/>
      <c r="C63" s="11" t="s">
        <v>66</v>
      </c>
      <c r="D63" s="9">
        <v>6.7272727272727275</v>
      </c>
      <c r="F63" s="9">
        <v>4.5</v>
      </c>
      <c r="G63" s="9">
        <v>6.384615384615385</v>
      </c>
    </row>
    <row r="64" spans="1:7" x14ac:dyDescent="0.3">
      <c r="A64" s="136"/>
      <c r="B64" s="137"/>
      <c r="C64" s="11" t="s">
        <v>79</v>
      </c>
      <c r="D64" s="9">
        <v>58.975903614457835</v>
      </c>
      <c r="E64" s="9">
        <v>33.799999999999997</v>
      </c>
      <c r="F64" s="9">
        <v>32.200000000000003</v>
      </c>
      <c r="G64" s="9">
        <v>48.478260869565219</v>
      </c>
    </row>
    <row r="65" spans="1:7" x14ac:dyDescent="0.3">
      <c r="A65" s="136"/>
      <c r="B65" s="137"/>
      <c r="C65" s="11" t="s">
        <v>67</v>
      </c>
      <c r="D65" s="9">
        <v>13.571428571428571</v>
      </c>
      <c r="E65" s="9">
        <v>10.375</v>
      </c>
      <c r="F65" s="9">
        <v>11.666666666666666</v>
      </c>
      <c r="G65" s="9">
        <v>12.074999999999999</v>
      </c>
    </row>
    <row r="66" spans="1:7" x14ac:dyDescent="0.3">
      <c r="A66" s="136"/>
      <c r="B66" s="137"/>
      <c r="C66" s="11" t="s">
        <v>68</v>
      </c>
      <c r="D66" s="9">
        <v>25.445614035087718</v>
      </c>
      <c r="E66" s="9">
        <v>22.116402116402117</v>
      </c>
      <c r="F66" s="9">
        <v>21.288359788359788</v>
      </c>
      <c r="G66" s="9">
        <v>22.862676056338028</v>
      </c>
    </row>
    <row r="67" spans="1:7" x14ac:dyDescent="0.3">
      <c r="A67" s="136"/>
      <c r="B67" s="137"/>
      <c r="C67" s="11" t="s">
        <v>80</v>
      </c>
      <c r="D67" s="9">
        <v>18.844961240310077</v>
      </c>
      <c r="E67" s="9">
        <v>17.819327731092436</v>
      </c>
      <c r="F67" s="9">
        <v>17.271002710027101</v>
      </c>
      <c r="G67" s="9">
        <v>17.891329479768785</v>
      </c>
    </row>
    <row r="68" spans="1:7" x14ac:dyDescent="0.3">
      <c r="A68" s="136"/>
      <c r="B68" s="137"/>
      <c r="C68" s="11" t="s">
        <v>69</v>
      </c>
      <c r="D68" s="9">
        <v>25.793478260869566</v>
      </c>
      <c r="E68" s="9">
        <v>18.793650793650794</v>
      </c>
      <c r="F68" s="9">
        <v>20.36725663716814</v>
      </c>
      <c r="G68" s="9">
        <v>22.268498942917546</v>
      </c>
    </row>
    <row r="69" spans="1:7" x14ac:dyDescent="0.3">
      <c r="A69" s="136"/>
      <c r="B69" s="137"/>
      <c r="C69" s="11" t="s">
        <v>70</v>
      </c>
      <c r="D69" s="9">
        <v>9.2948717948717956</v>
      </c>
      <c r="E69" s="9">
        <v>8.5050000000000008</v>
      </c>
      <c r="F69" s="9">
        <v>10.512968299711815</v>
      </c>
      <c r="G69" s="9">
        <v>9.6030267753201404</v>
      </c>
    </row>
    <row r="70" spans="1:7" x14ac:dyDescent="0.3">
      <c r="A70" s="136"/>
      <c r="B70" s="137"/>
      <c r="C70" s="11" t="s">
        <v>71</v>
      </c>
      <c r="D70" s="9">
        <v>34.5</v>
      </c>
      <c r="E70" s="9">
        <v>25.39</v>
      </c>
      <c r="F70" s="9">
        <v>24.241545893719806</v>
      </c>
      <c r="G70" s="9">
        <v>29.4</v>
      </c>
    </row>
    <row r="71" spans="1:7" x14ac:dyDescent="0.3">
      <c r="A71" s="136"/>
      <c r="B71" s="137"/>
      <c r="C71" s="11" t="s">
        <v>72</v>
      </c>
      <c r="D71" s="9">
        <v>34.03448275862069</v>
      </c>
      <c r="E71" s="9">
        <v>23.308724832214764</v>
      </c>
      <c r="F71" s="9">
        <v>23.805668016194332</v>
      </c>
      <c r="G71" s="9">
        <v>28.02186588921283</v>
      </c>
    </row>
    <row r="72" spans="1:7" x14ac:dyDescent="0.3">
      <c r="A72" s="136"/>
      <c r="B72" s="137"/>
      <c r="C72" s="11" t="s">
        <v>73</v>
      </c>
      <c r="D72" s="9">
        <v>13.896440129449838</v>
      </c>
      <c r="E72" s="9">
        <v>13.322448979591837</v>
      </c>
      <c r="F72" s="9">
        <v>13.997402597402598</v>
      </c>
      <c r="G72" s="9">
        <v>13.788072417465388</v>
      </c>
    </row>
    <row r="73" spans="1:7" x14ac:dyDescent="0.3">
      <c r="A73" s="136"/>
      <c r="B73" s="137"/>
      <c r="C73" s="11" t="s">
        <v>74</v>
      </c>
      <c r="D73" s="9">
        <v>21.793103448275861</v>
      </c>
      <c r="E73" s="9">
        <v>18.444444444444443</v>
      </c>
      <c r="F73" s="9">
        <v>14.882352941176471</v>
      </c>
      <c r="G73" s="9">
        <v>19.109090909090909</v>
      </c>
    </row>
    <row r="74" spans="1:7" x14ac:dyDescent="0.3">
      <c r="A74" s="136"/>
      <c r="B74" s="139" t="s">
        <v>81</v>
      </c>
      <c r="C74" s="11" t="s">
        <v>82</v>
      </c>
      <c r="D74" s="9">
        <v>14.333333333333334</v>
      </c>
      <c r="G74" s="9">
        <v>14.333333333333334</v>
      </c>
    </row>
    <row r="75" spans="1:7" x14ac:dyDescent="0.3">
      <c r="A75" s="136"/>
      <c r="B75" s="139"/>
      <c r="C75" s="11" t="s">
        <v>83</v>
      </c>
      <c r="D75" s="9">
        <v>48.333333333333336</v>
      </c>
      <c r="E75" s="9">
        <v>26.2</v>
      </c>
      <c r="G75" s="9">
        <v>41.823529411764703</v>
      </c>
    </row>
    <row r="76" spans="1:7" x14ac:dyDescent="0.3">
      <c r="A76" s="136"/>
      <c r="B76" s="139"/>
      <c r="C76" s="11" t="s">
        <v>84</v>
      </c>
      <c r="D76" s="9">
        <v>27</v>
      </c>
      <c r="F76" s="9">
        <v>47</v>
      </c>
      <c r="G76" s="9">
        <v>37</v>
      </c>
    </row>
    <row r="77" spans="1:7" x14ac:dyDescent="0.3">
      <c r="A77" s="136"/>
      <c r="B77" s="139"/>
      <c r="C77" s="11" t="s">
        <v>85</v>
      </c>
      <c r="D77" s="9">
        <v>14.125</v>
      </c>
      <c r="G77" s="9">
        <v>14.125</v>
      </c>
    </row>
    <row r="78" spans="1:7" x14ac:dyDescent="0.3">
      <c r="A78" s="136"/>
      <c r="B78" s="139"/>
      <c r="C78" s="11" t="s">
        <v>86</v>
      </c>
      <c r="D78" s="9">
        <v>19.666666666666668</v>
      </c>
      <c r="G78" s="9">
        <v>19.666666666666668</v>
      </c>
    </row>
    <row r="79" spans="1:7" x14ac:dyDescent="0.3">
      <c r="A79" s="136" t="s">
        <v>29</v>
      </c>
      <c r="B79" s="137" t="s">
        <v>54</v>
      </c>
      <c r="C79" s="11" t="s">
        <v>56</v>
      </c>
      <c r="D79" s="9">
        <v>14.695652173913043</v>
      </c>
      <c r="E79" s="9">
        <v>14.022140221402214</v>
      </c>
      <c r="F79" s="9">
        <v>14.339066339066338</v>
      </c>
      <c r="G79" s="9">
        <v>14.368</v>
      </c>
    </row>
    <row r="80" spans="1:7" x14ac:dyDescent="0.3">
      <c r="A80" s="136"/>
      <c r="B80" s="137"/>
      <c r="C80" s="11" t="s">
        <v>77</v>
      </c>
      <c r="D80" s="9">
        <v>8.7200000000000006</v>
      </c>
      <c r="E80" s="9">
        <v>8.3571428571428577</v>
      </c>
      <c r="F80" s="9">
        <v>11.5</v>
      </c>
      <c r="G80" s="9">
        <v>8.7317073170731714</v>
      </c>
    </row>
    <row r="81" spans="1:7" x14ac:dyDescent="0.3">
      <c r="A81" s="136"/>
      <c r="B81" s="137"/>
      <c r="C81" s="11" t="s">
        <v>57</v>
      </c>
      <c r="D81" s="9">
        <v>16.241379310344829</v>
      </c>
      <c r="E81" s="9">
        <v>11.053061224489795</v>
      </c>
      <c r="F81" s="9">
        <v>13.195467422096318</v>
      </c>
      <c r="G81" s="9">
        <v>13.682660850599781</v>
      </c>
    </row>
    <row r="82" spans="1:7" x14ac:dyDescent="0.3">
      <c r="A82" s="136"/>
      <c r="B82" s="137"/>
      <c r="C82" s="11" t="s">
        <v>58</v>
      </c>
      <c r="D82" s="9">
        <v>16.32</v>
      </c>
      <c r="E82" s="9">
        <v>11</v>
      </c>
      <c r="F82" s="9">
        <v>14.642857142857142</v>
      </c>
      <c r="G82" s="9">
        <v>15.380952380952381</v>
      </c>
    </row>
    <row r="83" spans="1:7" x14ac:dyDescent="0.3">
      <c r="A83" s="136"/>
      <c r="B83" s="137"/>
      <c r="C83" s="11" t="s">
        <v>78</v>
      </c>
      <c r="D83" s="9">
        <v>22.30263157894737</v>
      </c>
      <c r="E83" s="9">
        <v>23.346153846153847</v>
      </c>
      <c r="F83" s="9">
        <v>20.76</v>
      </c>
      <c r="G83" s="9">
        <v>21.49206349206349</v>
      </c>
    </row>
    <row r="84" spans="1:7" x14ac:dyDescent="0.3">
      <c r="A84" s="136"/>
      <c r="B84" s="137"/>
      <c r="C84" s="11" t="s">
        <v>62</v>
      </c>
      <c r="D84" s="9">
        <v>8.6306306306306304</v>
      </c>
      <c r="E84" s="9">
        <v>7.290322580645161</v>
      </c>
      <c r="F84" s="9">
        <v>7.4615384615384617</v>
      </c>
      <c r="G84" s="9">
        <v>8.0089887640449433</v>
      </c>
    </row>
    <row r="85" spans="1:7" x14ac:dyDescent="0.3">
      <c r="A85" s="136"/>
      <c r="B85" s="137"/>
      <c r="C85" s="11" t="s">
        <v>63</v>
      </c>
      <c r="D85" s="9">
        <v>16.359375</v>
      </c>
      <c r="E85" s="9">
        <v>14.285714285714286</v>
      </c>
      <c r="F85" s="9">
        <v>15.533333333333333</v>
      </c>
      <c r="G85" s="9">
        <v>16.046511627906977</v>
      </c>
    </row>
    <row r="86" spans="1:7" x14ac:dyDescent="0.3">
      <c r="A86" s="136"/>
      <c r="B86" s="137"/>
      <c r="C86" s="11" t="s">
        <v>64</v>
      </c>
      <c r="D86" s="9">
        <v>23</v>
      </c>
      <c r="E86" s="9">
        <v>24</v>
      </c>
      <c r="F86" s="9">
        <v>22.102564102564102</v>
      </c>
      <c r="G86" s="9">
        <v>22.535211267605632</v>
      </c>
    </row>
    <row r="87" spans="1:7" x14ac:dyDescent="0.3">
      <c r="A87" s="136"/>
      <c r="B87" s="137"/>
      <c r="C87" s="11" t="s">
        <v>65</v>
      </c>
      <c r="D87" s="9">
        <v>25.90909090909091</v>
      </c>
      <c r="E87" s="9">
        <v>21.0625</v>
      </c>
      <c r="F87" s="9">
        <v>19.432432432432432</v>
      </c>
      <c r="G87" s="9">
        <v>21.575875486381324</v>
      </c>
    </row>
    <row r="88" spans="1:7" x14ac:dyDescent="0.3">
      <c r="A88" s="136"/>
      <c r="B88" s="137"/>
      <c r="C88" s="11" t="s">
        <v>66</v>
      </c>
      <c r="D88" s="9">
        <v>7.5</v>
      </c>
      <c r="F88" s="9">
        <v>6</v>
      </c>
      <c r="G88" s="9">
        <v>7.3636363636363633</v>
      </c>
    </row>
    <row r="89" spans="1:7" x14ac:dyDescent="0.3">
      <c r="A89" s="136"/>
      <c r="B89" s="137"/>
      <c r="C89" s="11" t="s">
        <v>79</v>
      </c>
      <c r="D89" s="9">
        <v>59.578313253012048</v>
      </c>
      <c r="E89" s="9">
        <v>31.0625</v>
      </c>
      <c r="F89" s="9">
        <v>34.075000000000003</v>
      </c>
      <c r="G89" s="9">
        <v>48.956834532374103</v>
      </c>
    </row>
    <row r="90" spans="1:7" x14ac:dyDescent="0.3">
      <c r="A90" s="136"/>
      <c r="B90" s="137"/>
      <c r="C90" s="11" t="s">
        <v>67</v>
      </c>
      <c r="D90" s="9">
        <v>14.1875</v>
      </c>
      <c r="E90" s="9">
        <v>8.1111111111111107</v>
      </c>
      <c r="F90" s="9">
        <v>12.076923076923077</v>
      </c>
      <c r="G90" s="9">
        <v>12.026315789473685</v>
      </c>
    </row>
    <row r="91" spans="1:7" x14ac:dyDescent="0.3">
      <c r="A91" s="136"/>
      <c r="B91" s="137"/>
      <c r="C91" s="11" t="s">
        <v>68</v>
      </c>
      <c r="D91" s="9">
        <v>25.41296928327645</v>
      </c>
      <c r="E91" s="9">
        <v>22.12</v>
      </c>
      <c r="F91" s="9">
        <v>21.629242819843341</v>
      </c>
      <c r="G91" s="9">
        <v>23.006849315068493</v>
      </c>
    </row>
    <row r="92" spans="1:7" x14ac:dyDescent="0.3">
      <c r="A92" s="136"/>
      <c r="B92" s="137"/>
      <c r="C92" s="11" t="s">
        <v>80</v>
      </c>
      <c r="D92" s="9">
        <v>19.099236641221374</v>
      </c>
      <c r="E92" s="9">
        <v>17.678714859437751</v>
      </c>
      <c r="F92" s="9">
        <v>17.143617021276597</v>
      </c>
      <c r="G92" s="9">
        <v>17.871476888387825</v>
      </c>
    </row>
    <row r="93" spans="1:7" x14ac:dyDescent="0.3">
      <c r="A93" s="136"/>
      <c r="B93" s="137"/>
      <c r="C93" s="11" t="s">
        <v>69</v>
      </c>
      <c r="D93" s="9">
        <v>25.983870967741936</v>
      </c>
      <c r="E93" s="9">
        <v>18.954545454545453</v>
      </c>
      <c r="F93" s="9">
        <v>19.570796460176989</v>
      </c>
      <c r="G93" s="9">
        <v>21.981171548117153</v>
      </c>
    </row>
    <row r="94" spans="1:7" x14ac:dyDescent="0.3">
      <c r="A94" s="136"/>
      <c r="B94" s="137"/>
      <c r="C94" s="11" t="s">
        <v>70</v>
      </c>
      <c r="D94" s="9">
        <v>9.4304207119741097</v>
      </c>
      <c r="E94" s="9">
        <v>8.6262135922330092</v>
      </c>
      <c r="F94" s="9">
        <v>10.625</v>
      </c>
      <c r="G94" s="9">
        <v>9.7159487776484283</v>
      </c>
    </row>
    <row r="95" spans="1:7" x14ac:dyDescent="0.3">
      <c r="A95" s="136"/>
      <c r="B95" s="137"/>
      <c r="C95" s="11" t="s">
        <v>71</v>
      </c>
      <c r="D95" s="9">
        <v>34.780487804878049</v>
      </c>
      <c r="E95" s="9">
        <v>27.932038834951456</v>
      </c>
      <c r="F95" s="9">
        <v>24.07511737089202</v>
      </c>
      <c r="G95" s="9">
        <v>29.829187396351575</v>
      </c>
    </row>
    <row r="96" spans="1:7" x14ac:dyDescent="0.3">
      <c r="A96" s="136"/>
      <c r="B96" s="137"/>
      <c r="C96" s="11" t="s">
        <v>72</v>
      </c>
      <c r="D96" s="9">
        <v>34.777397260273972</v>
      </c>
      <c r="E96" s="9">
        <v>25.258503401360546</v>
      </c>
      <c r="F96" s="9">
        <v>23.211382113821138</v>
      </c>
      <c r="G96" s="9">
        <v>28.581021897810221</v>
      </c>
    </row>
    <row r="97" spans="1:7" x14ac:dyDescent="0.3">
      <c r="A97" s="136"/>
      <c r="B97" s="137"/>
      <c r="C97" s="11" t="s">
        <v>73</v>
      </c>
      <c r="D97" s="9">
        <v>14.051948051948052</v>
      </c>
      <c r="E97" s="9">
        <v>13.201581027667984</v>
      </c>
      <c r="F97" s="9">
        <v>13.989717223650386</v>
      </c>
      <c r="G97" s="9">
        <v>13.8</v>
      </c>
    </row>
    <row r="98" spans="1:7" x14ac:dyDescent="0.3">
      <c r="A98" s="136"/>
      <c r="B98" s="137"/>
      <c r="C98" s="11" t="s">
        <v>74</v>
      </c>
      <c r="D98" s="9">
        <v>22</v>
      </c>
      <c r="E98" s="9">
        <v>18.899999999999999</v>
      </c>
      <c r="F98" s="9">
        <v>14.578947368421053</v>
      </c>
      <c r="G98" s="9">
        <v>19.084745762711865</v>
      </c>
    </row>
    <row r="99" spans="1:7" x14ac:dyDescent="0.3">
      <c r="A99" s="136"/>
      <c r="B99" s="139" t="s">
        <v>81</v>
      </c>
      <c r="C99" s="11" t="s">
        <v>82</v>
      </c>
      <c r="D99" s="9">
        <v>15.333333333333334</v>
      </c>
      <c r="G99" s="9">
        <v>15.333333333333334</v>
      </c>
    </row>
    <row r="100" spans="1:7" x14ac:dyDescent="0.3">
      <c r="A100" s="136"/>
      <c r="B100" s="139"/>
      <c r="C100" s="11" t="s">
        <v>83</v>
      </c>
      <c r="D100" s="9">
        <v>47.833333333333336</v>
      </c>
      <c r="E100" s="9">
        <v>30</v>
      </c>
      <c r="G100" s="9">
        <v>43.375</v>
      </c>
    </row>
    <row r="101" spans="1:7" x14ac:dyDescent="0.3">
      <c r="A101" s="136"/>
      <c r="B101" s="139"/>
      <c r="C101" s="11" t="s">
        <v>84</v>
      </c>
      <c r="D101" s="9">
        <v>25</v>
      </c>
      <c r="F101" s="9">
        <v>38</v>
      </c>
      <c r="G101" s="9">
        <v>31.5</v>
      </c>
    </row>
    <row r="102" spans="1:7" x14ac:dyDescent="0.3">
      <c r="A102" s="136"/>
      <c r="B102" s="139"/>
      <c r="C102" s="11" t="s">
        <v>85</v>
      </c>
      <c r="D102" s="9">
        <v>15.625</v>
      </c>
      <c r="G102" s="9">
        <v>15.625</v>
      </c>
    </row>
    <row r="103" spans="1:7" x14ac:dyDescent="0.3">
      <c r="A103" s="136"/>
      <c r="B103" s="139"/>
      <c r="C103" s="11" t="s">
        <v>86</v>
      </c>
      <c r="D103" s="9">
        <v>16.75</v>
      </c>
      <c r="G103" s="9">
        <v>16.75</v>
      </c>
    </row>
    <row r="104" spans="1:7" x14ac:dyDescent="0.3">
      <c r="A104" s="136" t="s">
        <v>30</v>
      </c>
      <c r="B104" s="137" t="s">
        <v>54</v>
      </c>
      <c r="C104" s="11" t="s">
        <v>56</v>
      </c>
      <c r="D104" s="9">
        <v>14.684210526315789</v>
      </c>
      <c r="E104" s="9">
        <v>13.937956204379562</v>
      </c>
      <c r="F104" s="9">
        <v>14.368932038834952</v>
      </c>
      <c r="G104" s="9">
        <v>14.352824578790882</v>
      </c>
    </row>
    <row r="105" spans="1:7" x14ac:dyDescent="0.3">
      <c r="A105" s="136"/>
      <c r="B105" s="137"/>
      <c r="C105" s="11" t="s">
        <v>77</v>
      </c>
      <c r="D105" s="9">
        <v>8.1724137931034484</v>
      </c>
      <c r="E105" s="9">
        <v>9</v>
      </c>
      <c r="F105" s="9">
        <v>13</v>
      </c>
      <c r="G105" s="9">
        <v>8.6521739130434785</v>
      </c>
    </row>
    <row r="106" spans="1:7" x14ac:dyDescent="0.3">
      <c r="A106" s="136"/>
      <c r="B106" s="137"/>
      <c r="C106" s="11" t="s">
        <v>57</v>
      </c>
      <c r="D106" s="9">
        <v>16.660436137071652</v>
      </c>
      <c r="E106" s="9">
        <v>11.096774193548388</v>
      </c>
      <c r="F106" s="9">
        <v>13.261971830985916</v>
      </c>
      <c r="G106" s="9">
        <v>13.861471861471861</v>
      </c>
    </row>
    <row r="107" spans="1:7" x14ac:dyDescent="0.3">
      <c r="A107" s="136"/>
      <c r="B107" s="137"/>
      <c r="C107" s="11" t="s">
        <v>58</v>
      </c>
      <c r="D107" s="9">
        <v>16.760000000000002</v>
      </c>
      <c r="E107" s="9">
        <v>13</v>
      </c>
      <c r="F107" s="9">
        <v>15.428571428571429</v>
      </c>
      <c r="G107" s="9">
        <v>15.976744186046512</v>
      </c>
    </row>
    <row r="108" spans="1:7" x14ac:dyDescent="0.3">
      <c r="A108" s="136"/>
      <c r="B108" s="137"/>
      <c r="C108" s="11" t="s">
        <v>78</v>
      </c>
      <c r="D108" s="9">
        <v>21.922077922077921</v>
      </c>
      <c r="E108" s="9">
        <v>22.46153846153846</v>
      </c>
      <c r="F108" s="9">
        <v>20.993506493506494</v>
      </c>
      <c r="G108" s="9">
        <v>21.420233463035018</v>
      </c>
    </row>
    <row r="109" spans="1:7" x14ac:dyDescent="0.3">
      <c r="A109" s="136"/>
      <c r="B109" s="137"/>
      <c r="C109" s="11" t="s">
        <v>62</v>
      </c>
      <c r="D109" s="9">
        <v>8.8596491228070171</v>
      </c>
      <c r="E109" s="9">
        <v>7.4951456310679614</v>
      </c>
      <c r="F109" s="9">
        <v>7</v>
      </c>
      <c r="G109" s="9">
        <v>8.0149572649572658</v>
      </c>
    </row>
    <row r="110" spans="1:7" x14ac:dyDescent="0.3">
      <c r="A110" s="136"/>
      <c r="B110" s="137"/>
      <c r="C110" s="11" t="s">
        <v>63</v>
      </c>
      <c r="D110" s="9">
        <v>17.126984126984127</v>
      </c>
      <c r="E110" s="9">
        <v>14.571428571428571</v>
      </c>
      <c r="F110" s="9">
        <v>14.733333333333333</v>
      </c>
      <c r="G110" s="9">
        <v>16.494117647058822</v>
      </c>
    </row>
    <row r="111" spans="1:7" x14ac:dyDescent="0.3">
      <c r="A111" s="136"/>
      <c r="B111" s="137"/>
      <c r="C111" s="11" t="s">
        <v>64</v>
      </c>
      <c r="D111" s="9">
        <v>23.310344827586206</v>
      </c>
      <c r="E111" s="9">
        <v>27.5</v>
      </c>
      <c r="F111" s="9">
        <v>22.11904761904762</v>
      </c>
      <c r="G111" s="9">
        <v>22.739726027397261</v>
      </c>
    </row>
    <row r="112" spans="1:7" x14ac:dyDescent="0.3">
      <c r="A112" s="136"/>
      <c r="B112" s="137"/>
      <c r="C112" s="11" t="s">
        <v>65</v>
      </c>
      <c r="D112" s="9">
        <v>25.4375</v>
      </c>
      <c r="E112" s="9">
        <v>20.545454545454547</v>
      </c>
      <c r="F112" s="9">
        <v>19.953947368421051</v>
      </c>
      <c r="G112" s="9">
        <v>21.683018867924527</v>
      </c>
    </row>
    <row r="113" spans="1:7" x14ac:dyDescent="0.3">
      <c r="A113" s="136"/>
      <c r="B113" s="137"/>
      <c r="C113" s="11" t="s">
        <v>66</v>
      </c>
      <c r="D113" s="9">
        <v>9</v>
      </c>
      <c r="F113" s="9">
        <v>5</v>
      </c>
      <c r="G113" s="9">
        <v>8.6363636363636367</v>
      </c>
    </row>
    <row r="114" spans="1:7" x14ac:dyDescent="0.3">
      <c r="A114" s="136"/>
      <c r="B114" s="137"/>
      <c r="C114" s="11" t="s">
        <v>79</v>
      </c>
      <c r="D114" s="9">
        <v>60.011764705882356</v>
      </c>
      <c r="E114" s="9">
        <v>31.733333333333334</v>
      </c>
      <c r="F114" s="9">
        <v>34.390243902439025</v>
      </c>
      <c r="G114" s="9">
        <v>49.553191489361701</v>
      </c>
    </row>
    <row r="115" spans="1:7" x14ac:dyDescent="0.3">
      <c r="A115" s="136"/>
      <c r="B115" s="137"/>
      <c r="C115" s="11" t="s">
        <v>67</v>
      </c>
      <c r="D115" s="9">
        <v>14.375</v>
      </c>
      <c r="E115" s="9">
        <v>8.2222222222222214</v>
      </c>
      <c r="F115" s="9">
        <v>12.214285714285714</v>
      </c>
      <c r="G115" s="9">
        <v>12.179487179487179</v>
      </c>
    </row>
    <row r="116" spans="1:7" x14ac:dyDescent="0.3">
      <c r="A116" s="136"/>
      <c r="B116" s="137"/>
      <c r="C116" s="11" t="s">
        <v>68</v>
      </c>
      <c r="D116" s="9">
        <v>25.42</v>
      </c>
      <c r="E116" s="9">
        <v>22.5</v>
      </c>
      <c r="F116" s="9">
        <v>21.979695431472081</v>
      </c>
      <c r="G116" s="9">
        <v>23.247216035634743</v>
      </c>
    </row>
    <row r="117" spans="1:7" x14ac:dyDescent="0.3">
      <c r="A117" s="136"/>
      <c r="B117" s="137"/>
      <c r="C117" s="11" t="s">
        <v>80</v>
      </c>
      <c r="D117" s="9">
        <v>19.223484848484848</v>
      </c>
      <c r="E117" s="9">
        <v>17.916666666666668</v>
      </c>
      <c r="F117" s="9">
        <v>17.065445026178011</v>
      </c>
      <c r="G117" s="9">
        <v>17.938752783964365</v>
      </c>
    </row>
    <row r="118" spans="1:7" x14ac:dyDescent="0.3">
      <c r="A118" s="136"/>
      <c r="B118" s="137"/>
      <c r="C118" s="11" t="s">
        <v>69</v>
      </c>
      <c r="D118" s="9">
        <v>26.058510638297872</v>
      </c>
      <c r="E118" s="9">
        <v>19.600000000000001</v>
      </c>
      <c r="F118" s="9">
        <v>19.927350427350426</v>
      </c>
      <c r="G118" s="9">
        <v>22.250513347022586</v>
      </c>
    </row>
    <row r="119" spans="1:7" x14ac:dyDescent="0.3">
      <c r="A119" s="136"/>
      <c r="B119" s="137"/>
      <c r="C119" s="11" t="s">
        <v>70</v>
      </c>
      <c r="D119" s="9">
        <v>9.2556634304207126</v>
      </c>
      <c r="E119" s="9">
        <v>8.6315789473684212</v>
      </c>
      <c r="F119" s="9">
        <v>10.58</v>
      </c>
      <c r="G119" s="9">
        <v>9.6394009216589858</v>
      </c>
    </row>
    <row r="120" spans="1:7" x14ac:dyDescent="0.3">
      <c r="A120" s="136"/>
      <c r="B120" s="137"/>
      <c r="C120" s="11" t="s">
        <v>71</v>
      </c>
      <c r="D120" s="9">
        <v>35.729166666666664</v>
      </c>
      <c r="E120" s="9">
        <v>26.790476190476191</v>
      </c>
      <c r="F120" s="9">
        <v>24.456621004566209</v>
      </c>
      <c r="G120" s="9">
        <v>30.161764705882351</v>
      </c>
    </row>
    <row r="121" spans="1:7" x14ac:dyDescent="0.3">
      <c r="A121" s="136"/>
      <c r="B121" s="137"/>
      <c r="C121" s="11" t="s">
        <v>72</v>
      </c>
      <c r="D121" s="9">
        <v>35.322033898305087</v>
      </c>
      <c r="E121" s="9">
        <v>25.406666666666666</v>
      </c>
      <c r="F121" s="9">
        <v>24.28</v>
      </c>
      <c r="G121" s="9">
        <v>29.210071942446042</v>
      </c>
    </row>
    <row r="122" spans="1:7" x14ac:dyDescent="0.3">
      <c r="A122" s="136"/>
      <c r="B122" s="137"/>
      <c r="C122" s="11" t="s">
        <v>73</v>
      </c>
      <c r="D122" s="9">
        <v>14.057877813504824</v>
      </c>
      <c r="E122" s="9">
        <v>13.338521400778211</v>
      </c>
      <c r="F122" s="9">
        <v>14.125628140703517</v>
      </c>
      <c r="G122" s="9">
        <v>13.894409937888199</v>
      </c>
    </row>
    <row r="123" spans="1:7" x14ac:dyDescent="0.3">
      <c r="A123" s="136"/>
      <c r="B123" s="137"/>
      <c r="C123" s="11" t="s">
        <v>74</v>
      </c>
      <c r="D123" s="9">
        <v>21.677419354838708</v>
      </c>
      <c r="E123" s="9">
        <v>20.3</v>
      </c>
      <c r="F123" s="9">
        <v>15.894736842105264</v>
      </c>
      <c r="G123" s="9">
        <v>19.616666666666667</v>
      </c>
    </row>
    <row r="124" spans="1:7" x14ac:dyDescent="0.3">
      <c r="A124" s="136"/>
      <c r="B124" s="139" t="s">
        <v>81</v>
      </c>
      <c r="C124" s="11" t="s">
        <v>82</v>
      </c>
      <c r="D124" s="9">
        <v>14.666666666666666</v>
      </c>
      <c r="G124" s="9">
        <v>14.666666666666666</v>
      </c>
    </row>
    <row r="125" spans="1:7" x14ac:dyDescent="0.3">
      <c r="A125" s="136"/>
      <c r="B125" s="139"/>
      <c r="C125" s="11" t="s">
        <v>83</v>
      </c>
      <c r="D125" s="9">
        <v>45.230769230769234</v>
      </c>
      <c r="E125" s="9">
        <v>29.75</v>
      </c>
      <c r="G125" s="9">
        <v>41.588235294117645</v>
      </c>
    </row>
    <row r="126" spans="1:7" x14ac:dyDescent="0.3">
      <c r="A126" s="136"/>
      <c r="B126" s="139"/>
      <c r="C126" s="11" t="s">
        <v>84</v>
      </c>
      <c r="D126" s="9">
        <v>29</v>
      </c>
      <c r="E126" s="9">
        <v>40</v>
      </c>
      <c r="F126" s="9">
        <v>47</v>
      </c>
      <c r="G126" s="9">
        <v>38.666666666666664</v>
      </c>
    </row>
    <row r="127" spans="1:7" x14ac:dyDescent="0.3">
      <c r="A127" s="136"/>
      <c r="B127" s="139"/>
      <c r="C127" s="11" t="s">
        <v>85</v>
      </c>
      <c r="D127" s="9">
        <v>15</v>
      </c>
      <c r="G127" s="9">
        <v>15</v>
      </c>
    </row>
    <row r="128" spans="1:7" x14ac:dyDescent="0.3">
      <c r="A128" s="136"/>
      <c r="B128" s="139"/>
      <c r="C128" s="11" t="s">
        <v>86</v>
      </c>
      <c r="D128" s="9">
        <v>15.5</v>
      </c>
      <c r="G128" s="9">
        <v>15.5</v>
      </c>
    </row>
    <row r="129" spans="1:7" x14ac:dyDescent="0.3">
      <c r="A129" s="136" t="s">
        <v>31</v>
      </c>
      <c r="B129" s="137" t="s">
        <v>54</v>
      </c>
      <c r="C129" s="11" t="s">
        <v>56</v>
      </c>
      <c r="D129" s="9">
        <v>14.981481481481481</v>
      </c>
      <c r="E129" s="9">
        <v>14.090909090909092</v>
      </c>
      <c r="F129" s="9">
        <v>14.570731707317073</v>
      </c>
      <c r="G129" s="9">
        <v>14.57185332011893</v>
      </c>
    </row>
    <row r="130" spans="1:7" x14ac:dyDescent="0.3">
      <c r="A130" s="136"/>
      <c r="B130" s="137"/>
      <c r="C130" s="11" t="s">
        <v>77</v>
      </c>
      <c r="D130" s="9">
        <v>8.7083333333333339</v>
      </c>
      <c r="E130" s="9">
        <v>8.2666666666666675</v>
      </c>
      <c r="F130" s="9">
        <v>10</v>
      </c>
      <c r="G130" s="9">
        <v>8.704545454545455</v>
      </c>
    </row>
    <row r="131" spans="1:7" x14ac:dyDescent="0.3">
      <c r="A131" s="136"/>
      <c r="B131" s="137"/>
      <c r="C131" s="11" t="s">
        <v>57</v>
      </c>
      <c r="D131" s="9">
        <v>16.333333333333332</v>
      </c>
      <c r="E131" s="9">
        <v>11.405511811023622</v>
      </c>
      <c r="F131" s="9">
        <v>13.601123595505618</v>
      </c>
      <c r="G131" s="9">
        <v>13.944146079484426</v>
      </c>
    </row>
    <row r="132" spans="1:7" x14ac:dyDescent="0.3">
      <c r="A132" s="136"/>
      <c r="B132" s="137"/>
      <c r="C132" s="11" t="s">
        <v>58</v>
      </c>
      <c r="D132" s="9">
        <v>15.8</v>
      </c>
      <c r="E132" s="9">
        <v>12</v>
      </c>
      <c r="F132" s="9">
        <v>14.857142857142858</v>
      </c>
      <c r="G132" s="9">
        <v>15.13953488372093</v>
      </c>
    </row>
    <row r="133" spans="1:7" x14ac:dyDescent="0.3">
      <c r="A133" s="136"/>
      <c r="B133" s="137"/>
      <c r="C133" s="11" t="s">
        <v>78</v>
      </c>
      <c r="D133" s="9">
        <v>21.987012987012989</v>
      </c>
      <c r="E133" s="9">
        <v>22.576923076923077</v>
      </c>
      <c r="F133" s="9">
        <v>20.59090909090909</v>
      </c>
      <c r="G133" s="9">
        <v>21.210116731517509</v>
      </c>
    </row>
    <row r="134" spans="1:7" x14ac:dyDescent="0.3">
      <c r="A134" s="136"/>
      <c r="B134" s="137"/>
      <c r="C134" s="11" t="s">
        <v>62</v>
      </c>
      <c r="D134" s="9">
        <v>8.7565217391304344</v>
      </c>
      <c r="E134" s="9">
        <v>7.2357723577235769</v>
      </c>
      <c r="F134" s="9">
        <v>7.2794117647058822</v>
      </c>
      <c r="G134" s="9">
        <v>7.96319018404908</v>
      </c>
    </row>
    <row r="135" spans="1:7" x14ac:dyDescent="0.3">
      <c r="A135" s="136"/>
      <c r="B135" s="137"/>
      <c r="C135" s="11" t="s">
        <v>63</v>
      </c>
      <c r="D135" s="9">
        <v>16.553846153846155</v>
      </c>
      <c r="E135" s="9">
        <v>15.333333333333334</v>
      </c>
      <c r="F135" s="9">
        <v>16.399999999999999</v>
      </c>
      <c r="G135" s="9">
        <v>16.441860465116278</v>
      </c>
    </row>
    <row r="136" spans="1:7" x14ac:dyDescent="0.3">
      <c r="A136" s="136"/>
      <c r="B136" s="137"/>
      <c r="C136" s="11" t="s">
        <v>64</v>
      </c>
      <c r="D136" s="9">
        <v>23.548387096774192</v>
      </c>
      <c r="E136" s="9">
        <v>27</v>
      </c>
      <c r="F136" s="9">
        <v>22.439024390243901</v>
      </c>
      <c r="G136" s="9">
        <v>23.027027027027028</v>
      </c>
    </row>
    <row r="137" spans="1:7" x14ac:dyDescent="0.3">
      <c r="A137" s="136"/>
      <c r="B137" s="137"/>
      <c r="C137" s="11" t="s">
        <v>65</v>
      </c>
      <c r="D137" s="9">
        <v>25.987500000000001</v>
      </c>
      <c r="E137" s="9">
        <v>21.378378378378379</v>
      </c>
      <c r="F137" s="9">
        <v>20.352941176470587</v>
      </c>
      <c r="G137" s="9">
        <v>22.162962962962961</v>
      </c>
    </row>
    <row r="138" spans="1:7" x14ac:dyDescent="0.3">
      <c r="A138" s="136"/>
      <c r="B138" s="137"/>
      <c r="C138" s="11" t="s">
        <v>66</v>
      </c>
      <c r="D138" s="9">
        <v>7.6363636363636367</v>
      </c>
      <c r="E138" s="9">
        <v>5</v>
      </c>
      <c r="F138" s="9">
        <v>4</v>
      </c>
      <c r="G138" s="9">
        <v>7.1538461538461542</v>
      </c>
    </row>
    <row r="139" spans="1:7" x14ac:dyDescent="0.3">
      <c r="A139" s="136"/>
      <c r="B139" s="137"/>
      <c r="C139" s="11" t="s">
        <v>79</v>
      </c>
      <c r="D139" s="9">
        <v>59.697674418604649</v>
      </c>
      <c r="E139" s="9">
        <v>31.733333333333334</v>
      </c>
      <c r="F139" s="9">
        <v>31.512195121951219</v>
      </c>
      <c r="G139" s="9">
        <v>48.605633802816904</v>
      </c>
    </row>
    <row r="140" spans="1:7" x14ac:dyDescent="0.3">
      <c r="A140" s="136"/>
      <c r="B140" s="137"/>
      <c r="C140" s="11" t="s">
        <v>67</v>
      </c>
      <c r="D140" s="9">
        <v>14.9375</v>
      </c>
      <c r="E140" s="9">
        <v>8.8888888888888893</v>
      </c>
      <c r="F140" s="9">
        <v>12.928571428571429</v>
      </c>
      <c r="G140" s="9">
        <v>12.820512820512821</v>
      </c>
    </row>
    <row r="141" spans="1:7" x14ac:dyDescent="0.3">
      <c r="A141" s="136"/>
      <c r="B141" s="137"/>
      <c r="C141" s="11" t="s">
        <v>68</v>
      </c>
      <c r="D141" s="9">
        <v>25.36</v>
      </c>
      <c r="E141" s="9">
        <v>22.824644549763033</v>
      </c>
      <c r="F141" s="9">
        <v>22.355498721227622</v>
      </c>
      <c r="G141" s="9">
        <v>23.464523281596453</v>
      </c>
    </row>
    <row r="142" spans="1:7" x14ac:dyDescent="0.3">
      <c r="A142" s="136"/>
      <c r="B142" s="137"/>
      <c r="C142" s="11" t="s">
        <v>80</v>
      </c>
      <c r="D142" s="9">
        <v>19.037593984962406</v>
      </c>
      <c r="E142" s="9">
        <v>17.9140625</v>
      </c>
      <c r="F142" s="9">
        <v>17.06806282722513</v>
      </c>
      <c r="G142" s="9">
        <v>17.88716814159292</v>
      </c>
    </row>
    <row r="143" spans="1:7" x14ac:dyDescent="0.3">
      <c r="A143" s="136"/>
      <c r="B143" s="137"/>
      <c r="C143" s="11" t="s">
        <v>69</v>
      </c>
      <c r="D143" s="9">
        <v>26.414893617021278</v>
      </c>
      <c r="E143" s="9">
        <v>19.239436619718308</v>
      </c>
      <c r="F143" s="9">
        <v>19.791489361702126</v>
      </c>
      <c r="G143" s="9">
        <v>22.232793522267208</v>
      </c>
    </row>
    <row r="144" spans="1:7" x14ac:dyDescent="0.3">
      <c r="A144" s="136"/>
      <c r="B144" s="137"/>
      <c r="C144" s="11" t="s">
        <v>70</v>
      </c>
      <c r="D144" s="9">
        <v>9.2258064516129039</v>
      </c>
      <c r="E144" s="9">
        <v>8.6602870813397121</v>
      </c>
      <c r="F144" s="9">
        <v>10.603448275862069</v>
      </c>
      <c r="G144" s="9">
        <v>9.6424452133794691</v>
      </c>
    </row>
    <row r="145" spans="1:7" x14ac:dyDescent="0.3">
      <c r="A145" s="136"/>
      <c r="B145" s="137"/>
      <c r="C145" s="11" t="s">
        <v>71</v>
      </c>
      <c r="D145" s="9">
        <v>35.850694444444443</v>
      </c>
      <c r="E145" s="9">
        <v>26.839285714285715</v>
      </c>
      <c r="F145" s="9">
        <v>25.318181818181817</v>
      </c>
      <c r="G145" s="9">
        <v>30.485483870967741</v>
      </c>
    </row>
    <row r="146" spans="1:7" x14ac:dyDescent="0.3">
      <c r="A146" s="136"/>
      <c r="B146" s="137"/>
      <c r="C146" s="11" t="s">
        <v>72</v>
      </c>
      <c r="D146" s="9">
        <v>35.11073825503356</v>
      </c>
      <c r="E146" s="9">
        <v>25.15625</v>
      </c>
      <c r="F146" s="9">
        <v>24.389763779527559</v>
      </c>
      <c r="G146" s="9">
        <v>29.049157303370787</v>
      </c>
    </row>
    <row r="147" spans="1:7" x14ac:dyDescent="0.3">
      <c r="A147" s="136"/>
      <c r="B147" s="137"/>
      <c r="C147" s="11" t="s">
        <v>73</v>
      </c>
      <c r="D147" s="9">
        <v>14.441935483870967</v>
      </c>
      <c r="E147" s="9">
        <v>13.680769230769231</v>
      </c>
      <c r="F147" s="9">
        <v>14.217721518987341</v>
      </c>
      <c r="G147" s="9">
        <v>14.145077720207254</v>
      </c>
    </row>
    <row r="148" spans="1:7" x14ac:dyDescent="0.3">
      <c r="A148" s="136"/>
      <c r="B148" s="137"/>
      <c r="C148" s="11" t="s">
        <v>74</v>
      </c>
      <c r="D148" s="9">
        <v>20.93548387096774</v>
      </c>
      <c r="E148" s="9">
        <v>20.777777777777779</v>
      </c>
      <c r="F148" s="9">
        <v>16</v>
      </c>
      <c r="G148" s="9">
        <v>19.266666666666666</v>
      </c>
    </row>
    <row r="149" spans="1:7" x14ac:dyDescent="0.3">
      <c r="A149" s="136"/>
      <c r="B149" s="139" t="s">
        <v>81</v>
      </c>
      <c r="C149" s="11" t="s">
        <v>82</v>
      </c>
      <c r="D149" s="9">
        <v>10.5</v>
      </c>
      <c r="G149" s="9">
        <v>10.5</v>
      </c>
    </row>
    <row r="150" spans="1:7" x14ac:dyDescent="0.3">
      <c r="A150" s="136"/>
      <c r="B150" s="139"/>
      <c r="C150" s="11" t="s">
        <v>83</v>
      </c>
      <c r="D150" s="9">
        <v>44.2</v>
      </c>
      <c r="E150" s="9">
        <v>27.4</v>
      </c>
      <c r="G150" s="9">
        <v>40</v>
      </c>
    </row>
    <row r="151" spans="1:7" x14ac:dyDescent="0.3">
      <c r="A151" s="136"/>
      <c r="B151" s="139"/>
      <c r="C151" s="11" t="s">
        <v>84</v>
      </c>
      <c r="D151" s="9">
        <v>25</v>
      </c>
      <c r="E151" s="9">
        <v>37</v>
      </c>
      <c r="F151" s="9">
        <v>43.5</v>
      </c>
      <c r="G151" s="9">
        <v>37.25</v>
      </c>
    </row>
    <row r="152" spans="1:7" x14ac:dyDescent="0.3">
      <c r="A152" s="136"/>
      <c r="B152" s="139"/>
      <c r="C152" s="11" t="s">
        <v>85</v>
      </c>
      <c r="D152" s="9">
        <v>14.375</v>
      </c>
      <c r="G152" s="9">
        <v>14.375</v>
      </c>
    </row>
    <row r="153" spans="1:7" x14ac:dyDescent="0.3">
      <c r="A153" s="136"/>
      <c r="B153" s="139"/>
      <c r="C153" s="11" t="s">
        <v>86</v>
      </c>
      <c r="D153" s="9">
        <v>12.75</v>
      </c>
      <c r="G153" s="9">
        <v>12.75</v>
      </c>
    </row>
    <row r="154" spans="1:7" x14ac:dyDescent="0.3">
      <c r="A154" s="136" t="s">
        <v>32</v>
      </c>
      <c r="B154" s="137" t="s">
        <v>54</v>
      </c>
      <c r="C154" s="11" t="s">
        <v>56</v>
      </c>
      <c r="D154" s="9">
        <v>14.944444444444445</v>
      </c>
      <c r="E154" s="9">
        <v>14.258064516129032</v>
      </c>
      <c r="F154" s="9">
        <v>14.523114355231144</v>
      </c>
      <c r="G154" s="9">
        <v>14.584812623274162</v>
      </c>
    </row>
    <row r="155" spans="1:7" x14ac:dyDescent="0.3">
      <c r="A155" s="136"/>
      <c r="B155" s="137"/>
      <c r="C155" s="11" t="s">
        <v>77</v>
      </c>
      <c r="D155" s="9">
        <v>8.8928571428571423</v>
      </c>
      <c r="E155" s="9">
        <v>9</v>
      </c>
      <c r="F155" s="9">
        <v>9.1999999999999993</v>
      </c>
      <c r="G155" s="9">
        <v>8.9591836734693882</v>
      </c>
    </row>
    <row r="156" spans="1:7" x14ac:dyDescent="0.3">
      <c r="A156" s="136"/>
      <c r="B156" s="137"/>
      <c r="C156" s="11" t="s">
        <v>57</v>
      </c>
      <c r="D156" s="9">
        <v>16.171339563862929</v>
      </c>
      <c r="E156" s="9">
        <v>11.474903474903474</v>
      </c>
      <c r="F156" s="9">
        <v>13.646067415730338</v>
      </c>
      <c r="G156" s="9">
        <v>13.911324786324787</v>
      </c>
    </row>
    <row r="157" spans="1:7" x14ac:dyDescent="0.3">
      <c r="A157" s="136"/>
      <c r="B157" s="137"/>
      <c r="C157" s="11" t="s">
        <v>58</v>
      </c>
      <c r="D157" s="9">
        <v>15.8</v>
      </c>
      <c r="E157" s="9">
        <v>12.75</v>
      </c>
      <c r="F157" s="9">
        <v>16</v>
      </c>
      <c r="G157" s="9">
        <v>15.590909090909092</v>
      </c>
    </row>
    <row r="158" spans="1:7" x14ac:dyDescent="0.3">
      <c r="A158" s="136"/>
      <c r="B158" s="137"/>
      <c r="C158" s="11" t="s">
        <v>78</v>
      </c>
      <c r="D158" s="9">
        <v>22.205128205128204</v>
      </c>
      <c r="E158" s="9">
        <v>23.12</v>
      </c>
      <c r="F158" s="9">
        <v>20.496732026143789</v>
      </c>
      <c r="G158" s="9">
        <v>21.2734375</v>
      </c>
    </row>
    <row r="159" spans="1:7" x14ac:dyDescent="0.3">
      <c r="A159" s="136"/>
      <c r="B159" s="137"/>
      <c r="C159" s="11" t="s">
        <v>62</v>
      </c>
      <c r="D159" s="9">
        <v>8.7456140350877192</v>
      </c>
      <c r="E159" s="9">
        <v>7.5163934426229506</v>
      </c>
      <c r="F159" s="9">
        <v>7.570422535211268</v>
      </c>
      <c r="G159" s="9">
        <v>8.1016260162601625</v>
      </c>
    </row>
    <row r="160" spans="1:7" x14ac:dyDescent="0.3">
      <c r="A160" s="136"/>
      <c r="B160" s="137"/>
      <c r="C160" s="11" t="s">
        <v>63</v>
      </c>
      <c r="D160" s="9">
        <v>17.061538461538461</v>
      </c>
      <c r="E160" s="9">
        <v>18.600000000000001</v>
      </c>
      <c r="F160" s="9">
        <v>16.875</v>
      </c>
      <c r="G160" s="9">
        <v>17.11627906976744</v>
      </c>
    </row>
    <row r="161" spans="1:7" x14ac:dyDescent="0.3">
      <c r="A161" s="136"/>
      <c r="B161" s="137"/>
      <c r="C161" s="11" t="s">
        <v>64</v>
      </c>
      <c r="D161" s="9">
        <v>25.09090909090909</v>
      </c>
      <c r="E161" s="9">
        <v>26</v>
      </c>
      <c r="F161" s="9">
        <v>21.545454545454547</v>
      </c>
      <c r="G161" s="9">
        <v>23.139240506329113</v>
      </c>
    </row>
    <row r="162" spans="1:7" x14ac:dyDescent="0.3">
      <c r="A162" s="136"/>
      <c r="B162" s="137"/>
      <c r="C162" s="11" t="s">
        <v>65</v>
      </c>
      <c r="D162" s="9">
        <v>27.0625</v>
      </c>
      <c r="E162" s="9">
        <v>21.871794871794872</v>
      </c>
      <c r="F162" s="9">
        <v>20.378048780487806</v>
      </c>
      <c r="G162" s="9">
        <v>22.473498233215548</v>
      </c>
    </row>
    <row r="163" spans="1:7" x14ac:dyDescent="0.3">
      <c r="A163" s="136"/>
      <c r="B163" s="137"/>
      <c r="C163" s="11" t="s">
        <v>66</v>
      </c>
      <c r="D163" s="9">
        <v>7.3</v>
      </c>
      <c r="E163" s="9">
        <v>11</v>
      </c>
      <c r="F163" s="9">
        <v>5</v>
      </c>
      <c r="G163" s="9">
        <v>7.416666666666667</v>
      </c>
    </row>
    <row r="164" spans="1:7" x14ac:dyDescent="0.3">
      <c r="A164" s="136"/>
      <c r="B164" s="137"/>
      <c r="C164" s="11" t="s">
        <v>79</v>
      </c>
      <c r="D164" s="9">
        <v>63.267441860465119</v>
      </c>
      <c r="E164" s="9">
        <v>27.733333333333334</v>
      </c>
      <c r="F164" s="9">
        <v>31.488372093023255</v>
      </c>
      <c r="G164" s="9">
        <v>50.076388888888886</v>
      </c>
    </row>
    <row r="165" spans="1:7" x14ac:dyDescent="0.3">
      <c r="A165" s="136"/>
      <c r="B165" s="137"/>
      <c r="C165" s="11" t="s">
        <v>67</v>
      </c>
      <c r="D165" s="9">
        <v>15.357142857142858</v>
      </c>
      <c r="E165" s="9">
        <v>9.7777777777777786</v>
      </c>
      <c r="F165" s="9">
        <v>13.058823529411764</v>
      </c>
      <c r="G165" s="9">
        <v>13.125</v>
      </c>
    </row>
    <row r="166" spans="1:7" x14ac:dyDescent="0.3">
      <c r="A166" s="136"/>
      <c r="B166" s="137"/>
      <c r="C166" s="11" t="s">
        <v>68</v>
      </c>
      <c r="D166" s="9">
        <v>25.693333333333332</v>
      </c>
      <c r="E166" s="9">
        <v>22.803738317757009</v>
      </c>
      <c r="F166" s="9">
        <v>22.482233502538072</v>
      </c>
      <c r="G166" s="9">
        <v>23.618942731277532</v>
      </c>
    </row>
    <row r="167" spans="1:7" x14ac:dyDescent="0.3">
      <c r="A167" s="136"/>
      <c r="B167" s="137"/>
      <c r="C167" s="11" t="s">
        <v>80</v>
      </c>
      <c r="D167" s="9">
        <v>19.395522388059703</v>
      </c>
      <c r="E167" s="9">
        <v>18.333333333333332</v>
      </c>
      <c r="F167" s="9">
        <v>17.0546875</v>
      </c>
      <c r="G167" s="9">
        <v>18.106593406593408</v>
      </c>
    </row>
    <row r="168" spans="1:7" x14ac:dyDescent="0.3">
      <c r="A168" s="136"/>
      <c r="B168" s="137"/>
      <c r="C168" s="11" t="s">
        <v>69</v>
      </c>
      <c r="D168" s="9">
        <v>26.505263157894738</v>
      </c>
      <c r="E168" s="9">
        <v>18.958333333333332</v>
      </c>
      <c r="F168" s="9">
        <v>19.738396624472575</v>
      </c>
      <c r="G168" s="9">
        <v>22.202404809619239</v>
      </c>
    </row>
    <row r="169" spans="1:7" x14ac:dyDescent="0.3">
      <c r="A169" s="136"/>
      <c r="B169" s="137"/>
      <c r="C169" s="11" t="s">
        <v>70</v>
      </c>
      <c r="D169" s="9">
        <v>9.3442622950819665</v>
      </c>
      <c r="E169" s="9">
        <v>9.0046948356807519</v>
      </c>
      <c r="F169" s="9">
        <v>10.796033994334278</v>
      </c>
      <c r="G169" s="9">
        <v>9.8495981630309988</v>
      </c>
    </row>
    <row r="170" spans="1:7" x14ac:dyDescent="0.3">
      <c r="A170" s="136"/>
      <c r="B170" s="137"/>
      <c r="C170" s="11" t="s">
        <v>71</v>
      </c>
      <c r="D170" s="9">
        <v>36.574394463667822</v>
      </c>
      <c r="E170" s="9">
        <v>27.173553719008265</v>
      </c>
      <c r="F170" s="9">
        <v>25.669683257918553</v>
      </c>
      <c r="G170" s="9">
        <v>30.95245641838352</v>
      </c>
    </row>
    <row r="171" spans="1:7" x14ac:dyDescent="0.3">
      <c r="A171" s="136"/>
      <c r="B171" s="137"/>
      <c r="C171" s="11" t="s">
        <v>72</v>
      </c>
      <c r="D171" s="9">
        <v>35.774086378737543</v>
      </c>
      <c r="E171" s="9">
        <v>26.036363636363635</v>
      </c>
      <c r="F171" s="9">
        <v>24.751968503937007</v>
      </c>
      <c r="G171" s="9">
        <v>29.654166666666665</v>
      </c>
    </row>
    <row r="172" spans="1:7" x14ac:dyDescent="0.3">
      <c r="A172" s="136"/>
      <c r="B172" s="137"/>
      <c r="C172" s="11" t="s">
        <v>73</v>
      </c>
      <c r="D172" s="9">
        <v>14.29073482428115</v>
      </c>
      <c r="E172" s="9">
        <v>14.114068441064639</v>
      </c>
      <c r="F172" s="9">
        <v>14.228643216080402</v>
      </c>
      <c r="G172" s="9">
        <v>14.217659137577002</v>
      </c>
    </row>
    <row r="173" spans="1:7" x14ac:dyDescent="0.3">
      <c r="A173" s="136"/>
      <c r="B173" s="137"/>
      <c r="C173" s="11" t="s">
        <v>74</v>
      </c>
      <c r="D173" s="9">
        <v>20.548387096774192</v>
      </c>
      <c r="E173" s="9">
        <v>20.333333333333332</v>
      </c>
      <c r="F173" s="9">
        <v>15.35</v>
      </c>
      <c r="G173" s="9">
        <v>18.783333333333335</v>
      </c>
    </row>
    <row r="174" spans="1:7" x14ac:dyDescent="0.3">
      <c r="A174" s="136"/>
      <c r="B174" s="139" t="s">
        <v>81</v>
      </c>
      <c r="C174" s="11" t="s">
        <v>82</v>
      </c>
      <c r="D174" s="9">
        <v>11.5</v>
      </c>
      <c r="G174" s="9">
        <v>11.5</v>
      </c>
    </row>
    <row r="175" spans="1:7" x14ac:dyDescent="0.3">
      <c r="A175" s="136"/>
      <c r="B175" s="139"/>
      <c r="C175" s="11" t="s">
        <v>83</v>
      </c>
      <c r="D175" s="9">
        <v>39.888888888888886</v>
      </c>
      <c r="E175" s="9">
        <v>28.6</v>
      </c>
      <c r="G175" s="9">
        <v>37.434782608695649</v>
      </c>
    </row>
    <row r="176" spans="1:7" x14ac:dyDescent="0.3">
      <c r="A176" s="136"/>
      <c r="B176" s="139"/>
      <c r="C176" s="11" t="s">
        <v>84</v>
      </c>
      <c r="D176" s="9">
        <v>20</v>
      </c>
      <c r="E176" s="9">
        <v>30</v>
      </c>
      <c r="F176" s="9">
        <v>31</v>
      </c>
      <c r="G176" s="9">
        <v>28.6</v>
      </c>
    </row>
    <row r="177" spans="1:7" x14ac:dyDescent="0.3">
      <c r="A177" s="136"/>
      <c r="B177" s="139"/>
      <c r="C177" s="11" t="s">
        <v>85</v>
      </c>
      <c r="D177" s="9">
        <v>14.555555555555555</v>
      </c>
      <c r="G177" s="9">
        <v>14.555555555555555</v>
      </c>
    </row>
    <row r="178" spans="1:7" x14ac:dyDescent="0.3">
      <c r="A178" s="136"/>
      <c r="B178" s="139"/>
      <c r="C178" s="11" t="s">
        <v>86</v>
      </c>
      <c r="D178" s="9">
        <v>13.5</v>
      </c>
      <c r="G178" s="9">
        <v>13.5</v>
      </c>
    </row>
    <row r="179" spans="1:7" x14ac:dyDescent="0.3">
      <c r="A179" s="136" t="s">
        <v>33</v>
      </c>
      <c r="B179" s="137" t="s">
        <v>54</v>
      </c>
      <c r="C179" s="11" t="s">
        <v>56</v>
      </c>
      <c r="D179" s="9">
        <v>14.63914373088685</v>
      </c>
      <c r="E179" s="9">
        <v>14.614285714285714</v>
      </c>
      <c r="F179" s="9">
        <v>14.486682808716708</v>
      </c>
      <c r="G179" s="9">
        <v>14.570588235294117</v>
      </c>
    </row>
    <row r="180" spans="1:7" x14ac:dyDescent="0.3">
      <c r="A180" s="136"/>
      <c r="B180" s="137"/>
      <c r="C180" s="11" t="s">
        <v>77</v>
      </c>
      <c r="D180" s="9">
        <v>8.75</v>
      </c>
      <c r="E180" s="9">
        <v>8.5882352941176467</v>
      </c>
      <c r="F180" s="9">
        <v>10.142857142857142</v>
      </c>
      <c r="G180" s="9">
        <v>8.884615384615385</v>
      </c>
    </row>
    <row r="181" spans="1:7" x14ac:dyDescent="0.3">
      <c r="A181" s="136"/>
      <c r="B181" s="137"/>
      <c r="C181" s="11" t="s">
        <v>57</v>
      </c>
      <c r="D181" s="9">
        <v>16.339506172839506</v>
      </c>
      <c r="E181" s="9">
        <v>11.298850574712644</v>
      </c>
      <c r="F181" s="9">
        <v>13.37027027027027</v>
      </c>
      <c r="G181" s="9">
        <v>13.811518324607329</v>
      </c>
    </row>
    <row r="182" spans="1:7" x14ac:dyDescent="0.3">
      <c r="A182" s="136"/>
      <c r="B182" s="137"/>
      <c r="C182" s="11" t="s">
        <v>58</v>
      </c>
      <c r="D182" s="9">
        <v>15.913043478260869</v>
      </c>
      <c r="E182" s="9">
        <v>11.5</v>
      </c>
      <c r="F182" s="9">
        <v>15.733333333333333</v>
      </c>
      <c r="G182" s="9">
        <v>15.428571428571429</v>
      </c>
    </row>
    <row r="183" spans="1:7" x14ac:dyDescent="0.3">
      <c r="A183" s="136"/>
      <c r="B183" s="137"/>
      <c r="C183" s="11" t="s">
        <v>78</v>
      </c>
      <c r="D183" s="9">
        <v>22.96153846153846</v>
      </c>
      <c r="E183" s="9">
        <v>22.708333333333332</v>
      </c>
      <c r="F183" s="9">
        <v>21.209150326797385</v>
      </c>
      <c r="G183" s="9">
        <v>21.886274509803922</v>
      </c>
    </row>
    <row r="184" spans="1:7" x14ac:dyDescent="0.3">
      <c r="A184" s="136"/>
      <c r="B184" s="137"/>
      <c r="C184" s="11" t="s">
        <v>62</v>
      </c>
      <c r="D184" s="9">
        <v>8.7288135593220346</v>
      </c>
      <c r="E184" s="9">
        <v>7.556451612903226</v>
      </c>
      <c r="F184" s="9">
        <v>7.2482758620689651</v>
      </c>
      <c r="G184" s="9">
        <v>8.0158415841584159</v>
      </c>
    </row>
    <row r="185" spans="1:7" x14ac:dyDescent="0.3">
      <c r="A185" s="136"/>
      <c r="B185" s="137"/>
      <c r="C185" s="11" t="s">
        <v>63</v>
      </c>
      <c r="D185" s="9">
        <v>16.71875</v>
      </c>
      <c r="E185" s="9">
        <v>18.399999999999999</v>
      </c>
      <c r="F185" s="9">
        <v>16.75</v>
      </c>
      <c r="G185" s="9">
        <v>16.823529411764707</v>
      </c>
    </row>
    <row r="186" spans="1:7" x14ac:dyDescent="0.3">
      <c r="A186" s="136"/>
      <c r="B186" s="137"/>
      <c r="C186" s="11" t="s">
        <v>64</v>
      </c>
      <c r="D186" s="9">
        <v>24.617647058823529</v>
      </c>
      <c r="E186" s="9">
        <v>26</v>
      </c>
      <c r="F186" s="9">
        <v>22.377777777777776</v>
      </c>
      <c r="G186" s="9">
        <v>23.407407407407408</v>
      </c>
    </row>
    <row r="187" spans="1:7" x14ac:dyDescent="0.3">
      <c r="A187" s="136"/>
      <c r="B187" s="137"/>
      <c r="C187" s="11" t="s">
        <v>65</v>
      </c>
      <c r="D187" s="9">
        <v>27.583333333333332</v>
      </c>
      <c r="E187" s="9">
        <v>21.829268292682926</v>
      </c>
      <c r="F187" s="9">
        <v>20.563953488372093</v>
      </c>
      <c r="G187" s="9">
        <v>22.723905723905723</v>
      </c>
    </row>
    <row r="188" spans="1:7" x14ac:dyDescent="0.3">
      <c r="A188" s="136"/>
      <c r="B188" s="137"/>
      <c r="C188" s="11" t="s">
        <v>66</v>
      </c>
      <c r="D188" s="9">
        <v>7.7777777777777777</v>
      </c>
      <c r="E188" s="9">
        <v>11</v>
      </c>
      <c r="F188" s="9">
        <v>4</v>
      </c>
      <c r="G188" s="9">
        <v>7.416666666666667</v>
      </c>
    </row>
    <row r="189" spans="1:7" x14ac:dyDescent="0.3">
      <c r="A189" s="136"/>
      <c r="B189" s="137"/>
      <c r="C189" s="11" t="s">
        <v>79</v>
      </c>
      <c r="D189" s="9">
        <v>60.918604651162788</v>
      </c>
      <c r="E189" s="9">
        <v>30.4375</v>
      </c>
      <c r="F189" s="9">
        <v>30.697674418604652</v>
      </c>
      <c r="G189" s="9">
        <v>48.593103448275862</v>
      </c>
    </row>
    <row r="190" spans="1:7" x14ac:dyDescent="0.3">
      <c r="A190" s="136"/>
      <c r="B190" s="137"/>
      <c r="C190" s="11" t="s">
        <v>67</v>
      </c>
      <c r="D190" s="9">
        <v>16.857142857142858</v>
      </c>
      <c r="E190" s="9">
        <v>10.875</v>
      </c>
      <c r="F190" s="9">
        <v>11.777777777777779</v>
      </c>
      <c r="G190" s="9">
        <v>13.375</v>
      </c>
    </row>
    <row r="191" spans="1:7" x14ac:dyDescent="0.3">
      <c r="A191" s="136"/>
      <c r="B191" s="137"/>
      <c r="C191" s="11" t="s">
        <v>68</v>
      </c>
      <c r="D191" s="9">
        <v>25.915032679738562</v>
      </c>
      <c r="E191" s="9">
        <v>23.61574074074074</v>
      </c>
      <c r="F191" s="9">
        <v>22.455223880597014</v>
      </c>
      <c r="G191" s="9">
        <v>23.872294372294373</v>
      </c>
    </row>
    <row r="192" spans="1:7" x14ac:dyDescent="0.3">
      <c r="A192" s="136"/>
      <c r="B192" s="137"/>
      <c r="C192" s="11" t="s">
        <v>80</v>
      </c>
      <c r="D192" s="9">
        <v>19.424354243542435</v>
      </c>
      <c r="E192" s="9">
        <v>18.137931034482758</v>
      </c>
      <c r="F192" s="9">
        <v>17.302325581395348</v>
      </c>
      <c r="G192" s="9">
        <v>18.165397170837867</v>
      </c>
    </row>
    <row r="193" spans="1:7" x14ac:dyDescent="0.3">
      <c r="A193" s="136"/>
      <c r="B193" s="137"/>
      <c r="C193" s="11" t="s">
        <v>69</v>
      </c>
      <c r="D193" s="9">
        <v>26.937172774869111</v>
      </c>
      <c r="E193" s="9">
        <v>18.45945945945946</v>
      </c>
      <c r="F193" s="9">
        <v>19.537815126050422</v>
      </c>
      <c r="G193" s="9">
        <v>22.188866799204771</v>
      </c>
    </row>
    <row r="194" spans="1:7" x14ac:dyDescent="0.3">
      <c r="A194" s="136"/>
      <c r="B194" s="137"/>
      <c r="C194" s="11" t="s">
        <v>70</v>
      </c>
      <c r="D194" s="9">
        <v>9.391585760517799</v>
      </c>
      <c r="E194" s="9">
        <v>8.990610328638498</v>
      </c>
      <c r="F194" s="9">
        <v>10.559659090909092</v>
      </c>
      <c r="G194" s="9">
        <v>9.7643020594965684</v>
      </c>
    </row>
    <row r="195" spans="1:7" x14ac:dyDescent="0.3">
      <c r="A195" s="136"/>
      <c r="B195" s="137"/>
      <c r="C195" s="11" t="s">
        <v>71</v>
      </c>
      <c r="D195" s="9">
        <v>37.439862542955325</v>
      </c>
      <c r="E195" s="9">
        <v>27.766129032258064</v>
      </c>
      <c r="F195" s="9">
        <v>26.314159292035399</v>
      </c>
      <c r="G195" s="9">
        <v>31.645865834633387</v>
      </c>
    </row>
    <row r="196" spans="1:7" x14ac:dyDescent="0.3">
      <c r="A196" s="136"/>
      <c r="B196" s="137"/>
      <c r="C196" s="11" t="s">
        <v>72</v>
      </c>
      <c r="D196" s="9">
        <v>36.900990099009903</v>
      </c>
      <c r="E196" s="9">
        <v>26.03012048192771</v>
      </c>
      <c r="F196" s="9">
        <v>25.151515151515152</v>
      </c>
      <c r="G196" s="9">
        <v>30.207366984993179</v>
      </c>
    </row>
    <row r="197" spans="1:7" x14ac:dyDescent="0.3">
      <c r="A197" s="136"/>
      <c r="B197" s="137"/>
      <c r="C197" s="11" t="s">
        <v>73</v>
      </c>
      <c r="D197" s="9">
        <v>14.723809523809523</v>
      </c>
      <c r="E197" s="9">
        <v>14.501886792452829</v>
      </c>
      <c r="F197" s="9">
        <v>14.530150753768844</v>
      </c>
      <c r="G197" s="9">
        <v>14.584867075664622</v>
      </c>
    </row>
    <row r="198" spans="1:7" x14ac:dyDescent="0.3">
      <c r="A198" s="136"/>
      <c r="B198" s="137"/>
      <c r="C198" s="11" t="s">
        <v>74</v>
      </c>
      <c r="D198" s="9">
        <v>20.9375</v>
      </c>
      <c r="E198" s="9">
        <v>20.444444444444443</v>
      </c>
      <c r="F198" s="9">
        <v>15.842105263157896</v>
      </c>
      <c r="G198" s="9">
        <v>19.25</v>
      </c>
    </row>
    <row r="199" spans="1:7" x14ac:dyDescent="0.3">
      <c r="A199" s="136"/>
      <c r="B199" s="139" t="s">
        <v>81</v>
      </c>
      <c r="C199" s="11" t="s">
        <v>82</v>
      </c>
      <c r="D199" s="9">
        <v>12</v>
      </c>
      <c r="G199" s="9">
        <v>12</v>
      </c>
    </row>
    <row r="200" spans="1:7" x14ac:dyDescent="0.3">
      <c r="A200" s="136"/>
      <c r="B200" s="139"/>
      <c r="C200" s="11" t="s">
        <v>83</v>
      </c>
      <c r="D200" s="9">
        <v>38</v>
      </c>
      <c r="E200" s="9">
        <v>33.799999999999997</v>
      </c>
      <c r="G200" s="9">
        <v>37.086956521739133</v>
      </c>
    </row>
    <row r="201" spans="1:7" x14ac:dyDescent="0.3">
      <c r="A201" s="136"/>
      <c r="B201" s="139"/>
      <c r="C201" s="11" t="s">
        <v>84</v>
      </c>
      <c r="D201" s="9">
        <v>26</v>
      </c>
      <c r="E201" s="9">
        <v>45</v>
      </c>
      <c r="F201" s="9">
        <v>36.666666666666664</v>
      </c>
      <c r="G201" s="9">
        <v>36.200000000000003</v>
      </c>
    </row>
    <row r="202" spans="1:7" x14ac:dyDescent="0.3">
      <c r="A202" s="136"/>
      <c r="B202" s="139"/>
      <c r="C202" s="11" t="s">
        <v>85</v>
      </c>
      <c r="D202" s="9">
        <v>13.444444444444445</v>
      </c>
      <c r="G202" s="9">
        <v>13.444444444444445</v>
      </c>
    </row>
    <row r="203" spans="1:7" x14ac:dyDescent="0.3">
      <c r="A203" s="136"/>
      <c r="B203" s="139"/>
      <c r="C203" s="11" t="s">
        <v>86</v>
      </c>
      <c r="D203" s="9">
        <v>15.5</v>
      </c>
      <c r="G203" s="9">
        <v>15.5</v>
      </c>
    </row>
    <row r="204" spans="1:7" x14ac:dyDescent="0.3">
      <c r="A204" s="136" t="s">
        <v>34</v>
      </c>
      <c r="B204" s="137" t="s">
        <v>54</v>
      </c>
      <c r="C204" s="11" t="s">
        <v>56</v>
      </c>
      <c r="D204" s="9">
        <v>14.54711246200608</v>
      </c>
      <c r="E204" s="9">
        <v>14.604166666666666</v>
      </c>
      <c r="F204" s="9">
        <v>14.693586698337292</v>
      </c>
      <c r="G204" s="9">
        <v>14.622350674373795</v>
      </c>
    </row>
    <row r="205" spans="1:7" x14ac:dyDescent="0.3">
      <c r="A205" s="136"/>
      <c r="B205" s="137"/>
      <c r="C205" s="11" t="s">
        <v>77</v>
      </c>
      <c r="D205" s="9">
        <v>8.7931034482758612</v>
      </c>
      <c r="E205" s="9">
        <v>9</v>
      </c>
      <c r="F205" s="9">
        <v>8.5</v>
      </c>
      <c r="G205" s="9">
        <v>8.8181818181818183</v>
      </c>
    </row>
    <row r="206" spans="1:7" x14ac:dyDescent="0.3">
      <c r="A206" s="136"/>
      <c r="B206" s="137"/>
      <c r="C206" s="11" t="s">
        <v>57</v>
      </c>
      <c r="D206" s="9">
        <v>16.935384615384617</v>
      </c>
      <c r="E206" s="9">
        <v>11.587360594795539</v>
      </c>
      <c r="F206" s="9">
        <v>13.65038560411311</v>
      </c>
      <c r="G206" s="9">
        <v>14.171922685656154</v>
      </c>
    </row>
    <row r="207" spans="1:7" x14ac:dyDescent="0.3">
      <c r="A207" s="136"/>
      <c r="B207" s="137"/>
      <c r="C207" s="11" t="s">
        <v>58</v>
      </c>
      <c r="D207" s="9">
        <v>16.772727272727273</v>
      </c>
      <c r="E207" s="9">
        <v>13.75</v>
      </c>
      <c r="F207" s="9">
        <v>16.600000000000001</v>
      </c>
      <c r="G207" s="9">
        <v>16.414634146341463</v>
      </c>
    </row>
    <row r="208" spans="1:7" x14ac:dyDescent="0.3">
      <c r="A208" s="136"/>
      <c r="B208" s="137"/>
      <c r="C208" s="11" t="s">
        <v>78</v>
      </c>
      <c r="D208" s="9">
        <v>22.7012987012987</v>
      </c>
      <c r="E208" s="9">
        <v>22.653846153846153</v>
      </c>
      <c r="F208" s="9">
        <v>20.872611464968152</v>
      </c>
      <c r="G208" s="9">
        <v>21.592307692307692</v>
      </c>
    </row>
    <row r="209" spans="1:7" x14ac:dyDescent="0.3">
      <c r="A209" s="136"/>
      <c r="B209" s="137"/>
      <c r="C209" s="11" t="s">
        <v>62</v>
      </c>
      <c r="D209" s="9">
        <v>8.5767634854771782</v>
      </c>
      <c r="E209" s="9">
        <v>7.5407407407407403</v>
      </c>
      <c r="F209" s="9">
        <v>7.4465408805031448</v>
      </c>
      <c r="G209" s="9">
        <v>7.9794392523364488</v>
      </c>
    </row>
    <row r="210" spans="1:7" x14ac:dyDescent="0.3">
      <c r="A210" s="136"/>
      <c r="B210" s="137"/>
      <c r="C210" s="11" t="s">
        <v>63</v>
      </c>
      <c r="D210" s="9">
        <v>16.984126984126984</v>
      </c>
      <c r="E210" s="9">
        <v>21</v>
      </c>
      <c r="F210" s="9">
        <v>17.5</v>
      </c>
      <c r="G210" s="9">
        <v>17.321428571428573</v>
      </c>
    </row>
    <row r="211" spans="1:7" x14ac:dyDescent="0.3">
      <c r="A211" s="136"/>
      <c r="B211" s="137"/>
      <c r="C211" s="11" t="s">
        <v>64</v>
      </c>
      <c r="D211" s="9">
        <v>23.314285714285713</v>
      </c>
      <c r="E211" s="9">
        <v>25</v>
      </c>
      <c r="F211" s="9">
        <v>23.617021276595743</v>
      </c>
      <c r="G211" s="9">
        <v>23.523809523809526</v>
      </c>
    </row>
    <row r="212" spans="1:7" x14ac:dyDescent="0.3">
      <c r="A212" s="136"/>
      <c r="B212" s="137"/>
      <c r="C212" s="11" t="s">
        <v>65</v>
      </c>
      <c r="D212" s="9">
        <v>27.220930232558139</v>
      </c>
      <c r="E212" s="9">
        <v>22.041666666666668</v>
      </c>
      <c r="F212" s="9">
        <v>20.675824175824175</v>
      </c>
      <c r="G212" s="9">
        <v>22.664556962025316</v>
      </c>
    </row>
    <row r="213" spans="1:7" x14ac:dyDescent="0.3">
      <c r="A213" s="136"/>
      <c r="B213" s="137"/>
      <c r="C213" s="11" t="s">
        <v>66</v>
      </c>
      <c r="D213" s="9">
        <v>6.875</v>
      </c>
      <c r="E213" s="9">
        <v>14</v>
      </c>
      <c r="F213" s="9">
        <v>4.5</v>
      </c>
      <c r="G213" s="9">
        <v>7.0909090909090908</v>
      </c>
    </row>
    <row r="214" spans="1:7" x14ac:dyDescent="0.3">
      <c r="A214" s="136"/>
      <c r="B214" s="137"/>
      <c r="C214" s="11" t="s">
        <v>79</v>
      </c>
      <c r="D214" s="9">
        <v>62.620689655172413</v>
      </c>
      <c r="E214" s="9">
        <v>29.1875</v>
      </c>
      <c r="F214" s="9">
        <v>31.953488372093023</v>
      </c>
      <c r="G214" s="9">
        <v>49.924657534246577</v>
      </c>
    </row>
    <row r="215" spans="1:7" x14ac:dyDescent="0.3">
      <c r="A215" s="136"/>
      <c r="B215" s="137"/>
      <c r="C215" s="11" t="s">
        <v>67</v>
      </c>
      <c r="D215" s="9">
        <v>15.857142857142858</v>
      </c>
      <c r="E215" s="9">
        <v>11</v>
      </c>
      <c r="F215" s="9">
        <v>10.368421052631579</v>
      </c>
      <c r="G215" s="9">
        <v>12.4</v>
      </c>
    </row>
    <row r="216" spans="1:7" x14ac:dyDescent="0.3">
      <c r="A216" s="136"/>
      <c r="B216" s="137"/>
      <c r="C216" s="11" t="s">
        <v>68</v>
      </c>
      <c r="D216" s="9">
        <v>26.191558441558442</v>
      </c>
      <c r="E216" s="9">
        <v>24.164444444444445</v>
      </c>
      <c r="F216" s="9">
        <v>23.272506082725062</v>
      </c>
      <c r="G216" s="9">
        <v>24.4375</v>
      </c>
    </row>
    <row r="217" spans="1:7" x14ac:dyDescent="0.3">
      <c r="A217" s="136"/>
      <c r="B217" s="137"/>
      <c r="C217" s="11" t="s">
        <v>80</v>
      </c>
      <c r="D217" s="9">
        <v>19.591240875912408</v>
      </c>
      <c r="E217" s="9">
        <v>18.623134328358208</v>
      </c>
      <c r="F217" s="9">
        <v>17.579081632653061</v>
      </c>
      <c r="G217" s="9">
        <v>18.468950749464668</v>
      </c>
    </row>
    <row r="218" spans="1:7" x14ac:dyDescent="0.3">
      <c r="A218" s="136"/>
      <c r="B218" s="137"/>
      <c r="C218" s="11" t="s">
        <v>69</v>
      </c>
      <c r="D218" s="9">
        <v>27.309278350515463</v>
      </c>
      <c r="E218" s="9">
        <v>20.013513513513512</v>
      </c>
      <c r="F218" s="9">
        <v>20.1875</v>
      </c>
      <c r="G218" s="9">
        <v>22.881889763779526</v>
      </c>
    </row>
    <row r="219" spans="1:7" x14ac:dyDescent="0.3">
      <c r="A219" s="136"/>
      <c r="B219" s="137"/>
      <c r="C219" s="11" t="s">
        <v>70</v>
      </c>
      <c r="D219" s="9">
        <v>9.3665594855305461</v>
      </c>
      <c r="E219" s="9">
        <v>8.8409090909090917</v>
      </c>
      <c r="F219" s="9">
        <v>10.523809523809524</v>
      </c>
      <c r="G219" s="9">
        <v>9.701576576576576</v>
      </c>
    </row>
    <row r="220" spans="1:7" x14ac:dyDescent="0.3">
      <c r="A220" s="136"/>
      <c r="B220" s="137"/>
      <c r="C220" s="11" t="s">
        <v>71</v>
      </c>
      <c r="D220" s="9">
        <v>37.865319865319869</v>
      </c>
      <c r="E220" s="9">
        <v>27.80952380952381</v>
      </c>
      <c r="F220" s="9">
        <v>26.650862068965516</v>
      </c>
      <c r="G220" s="9">
        <v>31.958778625954199</v>
      </c>
    </row>
    <row r="221" spans="1:7" x14ac:dyDescent="0.3">
      <c r="A221" s="136"/>
      <c r="B221" s="137"/>
      <c r="C221" s="11" t="s">
        <v>72</v>
      </c>
      <c r="D221" s="9">
        <v>37.229508196721312</v>
      </c>
      <c r="E221" s="9">
        <v>26.040462427745666</v>
      </c>
      <c r="F221" s="9">
        <v>25.520295202952031</v>
      </c>
      <c r="G221" s="9">
        <v>30.408544726301734</v>
      </c>
    </row>
    <row r="222" spans="1:7" x14ac:dyDescent="0.3">
      <c r="A222" s="136"/>
      <c r="B222" s="137"/>
      <c r="C222" s="11" t="s">
        <v>73</v>
      </c>
      <c r="D222" s="9">
        <v>14.771428571428572</v>
      </c>
      <c r="E222" s="9">
        <v>14.387681159420289</v>
      </c>
      <c r="F222" s="9">
        <v>14.737745098039216</v>
      </c>
      <c r="G222" s="9">
        <v>14.651651651651651</v>
      </c>
    </row>
    <row r="223" spans="1:7" x14ac:dyDescent="0.3">
      <c r="A223" s="136"/>
      <c r="B223" s="137"/>
      <c r="C223" s="11" t="s">
        <v>74</v>
      </c>
      <c r="D223" s="9">
        <v>22.15625</v>
      </c>
      <c r="E223" s="9">
        <v>20.428571428571427</v>
      </c>
      <c r="F223" s="9">
        <v>14.476190476190476</v>
      </c>
      <c r="G223" s="9">
        <v>19.266666666666666</v>
      </c>
    </row>
    <row r="224" spans="1:7" x14ac:dyDescent="0.3">
      <c r="A224" s="136"/>
      <c r="B224" s="139" t="s">
        <v>81</v>
      </c>
      <c r="C224" s="11" t="s">
        <v>82</v>
      </c>
      <c r="D224" s="9">
        <v>12</v>
      </c>
      <c r="G224" s="9">
        <v>12</v>
      </c>
    </row>
    <row r="225" spans="1:7" x14ac:dyDescent="0.3">
      <c r="A225" s="136"/>
      <c r="B225" s="139"/>
      <c r="C225" s="11" t="s">
        <v>83</v>
      </c>
      <c r="D225" s="9">
        <v>39.277777777777779</v>
      </c>
      <c r="E225" s="9">
        <v>23.8</v>
      </c>
      <c r="G225" s="9">
        <v>35.913043478260867</v>
      </c>
    </row>
    <row r="226" spans="1:7" x14ac:dyDescent="0.3">
      <c r="A226" s="136"/>
      <c r="B226" s="139"/>
      <c r="C226" s="11" t="s">
        <v>84</v>
      </c>
      <c r="D226" s="9">
        <v>23</v>
      </c>
      <c r="E226" s="9">
        <v>54</v>
      </c>
      <c r="F226" s="9">
        <v>35.666666666666664</v>
      </c>
      <c r="G226" s="9">
        <v>36.799999999999997</v>
      </c>
    </row>
    <row r="227" spans="1:7" x14ac:dyDescent="0.3">
      <c r="A227" s="136"/>
      <c r="B227" s="139"/>
      <c r="C227" s="11" t="s">
        <v>85</v>
      </c>
      <c r="D227" s="9">
        <v>13</v>
      </c>
      <c r="G227" s="9">
        <v>13</v>
      </c>
    </row>
    <row r="228" spans="1:7" x14ac:dyDescent="0.3">
      <c r="A228" s="136"/>
      <c r="B228" s="139"/>
      <c r="C228" s="11" t="s">
        <v>86</v>
      </c>
      <c r="D228" s="9">
        <v>14.75</v>
      </c>
      <c r="G228" s="9">
        <v>14.75</v>
      </c>
    </row>
    <row r="229" spans="1:7" x14ac:dyDescent="0.3">
      <c r="A229" s="136" t="s">
        <v>35</v>
      </c>
      <c r="B229" s="137" t="s">
        <v>54</v>
      </c>
      <c r="C229" s="11" t="s">
        <v>56</v>
      </c>
      <c r="D229" s="9">
        <v>14.424698795180722</v>
      </c>
      <c r="E229" s="9">
        <v>14.762237762237762</v>
      </c>
      <c r="F229" s="9">
        <v>14.643867924528301</v>
      </c>
      <c r="G229" s="9">
        <v>14.606525911708253</v>
      </c>
    </row>
    <row r="230" spans="1:7" x14ac:dyDescent="0.3">
      <c r="A230" s="136"/>
      <c r="B230" s="137"/>
      <c r="C230" s="11" t="s">
        <v>77</v>
      </c>
      <c r="D230" s="9">
        <v>8.8666666666666671</v>
      </c>
      <c r="E230" s="9">
        <v>9.2222222222222214</v>
      </c>
      <c r="F230" s="9">
        <v>8.125</v>
      </c>
      <c r="G230" s="9">
        <v>8.875</v>
      </c>
    </row>
    <row r="231" spans="1:7" x14ac:dyDescent="0.3">
      <c r="A231" s="136"/>
      <c r="B231" s="137"/>
      <c r="C231" s="11" t="s">
        <v>57</v>
      </c>
      <c r="D231" s="9">
        <v>17.399999999999999</v>
      </c>
      <c r="E231" s="9">
        <v>12.098859315589353</v>
      </c>
      <c r="F231" s="9">
        <v>13.79240506329114</v>
      </c>
      <c r="G231" s="9">
        <v>14.546558704453441</v>
      </c>
    </row>
    <row r="232" spans="1:7" x14ac:dyDescent="0.3">
      <c r="A232" s="136"/>
      <c r="B232" s="137"/>
      <c r="C232" s="11" t="s">
        <v>58</v>
      </c>
      <c r="D232" s="9">
        <v>17.347826086956523</v>
      </c>
      <c r="E232" s="9">
        <v>17</v>
      </c>
      <c r="F232" s="9">
        <v>15.866666666666667</v>
      </c>
      <c r="G232" s="9">
        <v>16.780487804878049</v>
      </c>
    </row>
    <row r="233" spans="1:7" x14ac:dyDescent="0.3">
      <c r="A233" s="136"/>
      <c r="B233" s="137"/>
      <c r="C233" s="11" t="s">
        <v>78</v>
      </c>
      <c r="D233" s="9">
        <v>22.141025641025642</v>
      </c>
      <c r="E233" s="9">
        <v>22.23076923076923</v>
      </c>
      <c r="F233" s="9">
        <v>21.082802547770701</v>
      </c>
      <c r="G233" s="9">
        <v>21.513409961685824</v>
      </c>
    </row>
    <row r="234" spans="1:7" x14ac:dyDescent="0.3">
      <c r="A234" s="136"/>
      <c r="B234" s="137"/>
      <c r="C234" s="11" t="s">
        <v>62</v>
      </c>
      <c r="D234" s="9">
        <v>8.6147540983606561</v>
      </c>
      <c r="E234" s="9">
        <v>7.6978417266187051</v>
      </c>
      <c r="F234" s="9">
        <v>7.5123456790123457</v>
      </c>
      <c r="G234" s="9">
        <v>8.0532110091743121</v>
      </c>
    </row>
    <row r="235" spans="1:7" x14ac:dyDescent="0.3">
      <c r="A235" s="136"/>
      <c r="B235" s="137"/>
      <c r="C235" s="11" t="s">
        <v>63</v>
      </c>
      <c r="D235" s="9">
        <v>16.730158730158731</v>
      </c>
      <c r="E235" s="9">
        <v>19.600000000000001</v>
      </c>
      <c r="F235" s="9">
        <v>17.666666666666668</v>
      </c>
      <c r="G235" s="9">
        <v>17.072289156626507</v>
      </c>
    </row>
    <row r="236" spans="1:7" x14ac:dyDescent="0.3">
      <c r="A236" s="136"/>
      <c r="B236" s="137"/>
      <c r="C236" s="11" t="s">
        <v>64</v>
      </c>
      <c r="D236" s="9">
        <v>22.657142857142858</v>
      </c>
      <c r="E236" s="9">
        <v>24</v>
      </c>
      <c r="F236" s="9">
        <v>23.404255319148938</v>
      </c>
      <c r="G236" s="9">
        <v>23.107142857142858</v>
      </c>
    </row>
    <row r="237" spans="1:7" x14ac:dyDescent="0.3">
      <c r="A237" s="136"/>
      <c r="B237" s="137"/>
      <c r="C237" s="11" t="s">
        <v>65</v>
      </c>
      <c r="D237" s="9">
        <v>27.460674157303369</v>
      </c>
      <c r="E237" s="9">
        <v>22.203703703703702</v>
      </c>
      <c r="F237" s="9">
        <v>20.19191919191919</v>
      </c>
      <c r="G237" s="9">
        <v>22.407624633431084</v>
      </c>
    </row>
    <row r="238" spans="1:7" x14ac:dyDescent="0.3">
      <c r="A238" s="136"/>
      <c r="B238" s="137"/>
      <c r="C238" s="11" t="s">
        <v>66</v>
      </c>
      <c r="D238" s="9">
        <v>7.875</v>
      </c>
      <c r="E238" s="9">
        <v>13</v>
      </c>
      <c r="F238" s="9">
        <v>4.666666666666667</v>
      </c>
      <c r="G238" s="9">
        <v>7.5</v>
      </c>
    </row>
    <row r="239" spans="1:7" x14ac:dyDescent="0.3">
      <c r="A239" s="136"/>
      <c r="B239" s="137"/>
      <c r="C239" s="11" t="s">
        <v>79</v>
      </c>
      <c r="D239" s="9">
        <v>60.709302325581397</v>
      </c>
      <c r="E239" s="9">
        <v>29.0625</v>
      </c>
      <c r="F239" s="9">
        <v>32.024390243902438</v>
      </c>
      <c r="G239" s="9">
        <v>48.944055944055947</v>
      </c>
    </row>
    <row r="240" spans="1:7" x14ac:dyDescent="0.3">
      <c r="A240" s="136"/>
      <c r="B240" s="137"/>
      <c r="C240" s="11" t="s">
        <v>67</v>
      </c>
      <c r="D240" s="9">
        <v>15.615384615384615</v>
      </c>
      <c r="E240" s="9">
        <v>12.571428571428571</v>
      </c>
      <c r="F240" s="9">
        <v>11.555555555555555</v>
      </c>
      <c r="G240" s="9">
        <v>13.131578947368421</v>
      </c>
    </row>
    <row r="241" spans="1:7" x14ac:dyDescent="0.3">
      <c r="A241" s="136"/>
      <c r="B241" s="137"/>
      <c r="C241" s="11" t="s">
        <v>68</v>
      </c>
      <c r="D241" s="9">
        <v>26.525641025641026</v>
      </c>
      <c r="E241" s="9">
        <v>24.186666666666667</v>
      </c>
      <c r="F241" s="9">
        <v>23.166666666666668</v>
      </c>
      <c r="G241" s="9">
        <v>24.509989484752893</v>
      </c>
    </row>
    <row r="242" spans="1:7" x14ac:dyDescent="0.3">
      <c r="A242" s="136"/>
      <c r="B242" s="137"/>
      <c r="C242" s="11" t="s">
        <v>80</v>
      </c>
      <c r="D242" s="9">
        <v>19.874551971326166</v>
      </c>
      <c r="E242" s="9">
        <v>18.784905660377358</v>
      </c>
      <c r="F242" s="9">
        <v>17.527638190954775</v>
      </c>
      <c r="G242" s="9">
        <v>18.576433121019107</v>
      </c>
    </row>
    <row r="243" spans="1:7" x14ac:dyDescent="0.3">
      <c r="A243" s="136"/>
      <c r="B243" s="137"/>
      <c r="C243" s="11" t="s">
        <v>69</v>
      </c>
      <c r="D243" s="9">
        <v>27.788659793814432</v>
      </c>
      <c r="E243" s="9">
        <v>19.763157894736842</v>
      </c>
      <c r="F243" s="9">
        <v>20.315126050420169</v>
      </c>
      <c r="G243" s="9">
        <v>23.086614173228348</v>
      </c>
    </row>
    <row r="244" spans="1:7" x14ac:dyDescent="0.3">
      <c r="A244" s="136"/>
      <c r="B244" s="137"/>
      <c r="C244" s="11" t="s">
        <v>70</v>
      </c>
      <c r="D244" s="9">
        <v>9.2811501597444082</v>
      </c>
      <c r="E244" s="9">
        <v>8.8119266055045866</v>
      </c>
      <c r="F244" s="9">
        <v>10.743169398907105</v>
      </c>
      <c r="G244" s="9">
        <v>9.7636566332218511</v>
      </c>
    </row>
    <row r="245" spans="1:7" x14ac:dyDescent="0.3">
      <c r="A245" s="136"/>
      <c r="B245" s="137"/>
      <c r="C245" s="11" t="s">
        <v>71</v>
      </c>
      <c r="D245" s="9">
        <v>38.993377483443709</v>
      </c>
      <c r="E245" s="9">
        <v>28.893129770992367</v>
      </c>
      <c r="F245" s="9">
        <v>27.286324786324787</v>
      </c>
      <c r="G245" s="9">
        <v>32.902548725637182</v>
      </c>
    </row>
    <row r="246" spans="1:7" x14ac:dyDescent="0.3">
      <c r="A246" s="136"/>
      <c r="B246" s="137"/>
      <c r="C246" s="11" t="s">
        <v>72</v>
      </c>
      <c r="D246" s="9">
        <v>38.491909385113267</v>
      </c>
      <c r="E246" s="9">
        <v>27.448275862068964</v>
      </c>
      <c r="F246" s="9">
        <v>26.182481751824817</v>
      </c>
      <c r="G246" s="9">
        <v>31.498018494055483</v>
      </c>
    </row>
    <row r="247" spans="1:7" x14ac:dyDescent="0.3">
      <c r="A247" s="136"/>
      <c r="B247" s="137"/>
      <c r="C247" s="11" t="s">
        <v>73</v>
      </c>
      <c r="D247" s="9">
        <v>14.89308176100629</v>
      </c>
      <c r="E247" s="9">
        <v>14.664233576642335</v>
      </c>
      <c r="F247" s="9">
        <v>14.783132530120483</v>
      </c>
      <c r="G247" s="9">
        <v>14.785501489572988</v>
      </c>
    </row>
    <row r="248" spans="1:7" x14ac:dyDescent="0.3">
      <c r="A248" s="136"/>
      <c r="B248" s="137"/>
      <c r="C248" s="11" t="s">
        <v>74</v>
      </c>
      <c r="D248" s="9">
        <v>22.9375</v>
      </c>
      <c r="E248" s="9">
        <v>19.125</v>
      </c>
      <c r="F248" s="9">
        <v>14.578947368421053</v>
      </c>
      <c r="G248" s="9">
        <v>19.728813559322035</v>
      </c>
    </row>
    <row r="249" spans="1:7" x14ac:dyDescent="0.3">
      <c r="A249" s="136"/>
      <c r="B249" s="140" t="s">
        <v>81</v>
      </c>
      <c r="C249" s="11" t="s">
        <v>83</v>
      </c>
      <c r="D249" s="9">
        <v>41.055555555555557</v>
      </c>
      <c r="E249" s="9">
        <v>24.8</v>
      </c>
      <c r="G249" s="9">
        <v>37.521739130434781</v>
      </c>
    </row>
    <row r="250" spans="1:7" x14ac:dyDescent="0.3">
      <c r="A250" s="136"/>
      <c r="B250" s="140"/>
      <c r="C250" s="11" t="s">
        <v>84</v>
      </c>
      <c r="D250" s="9">
        <v>19</v>
      </c>
      <c r="E250" s="9">
        <v>40</v>
      </c>
      <c r="F250" s="9">
        <v>43.5</v>
      </c>
      <c r="G250" s="9">
        <v>36.5</v>
      </c>
    </row>
    <row r="251" spans="1:7" x14ac:dyDescent="0.3">
      <c r="A251" s="136"/>
      <c r="B251" s="140"/>
      <c r="C251" s="11" t="s">
        <v>85</v>
      </c>
      <c r="D251" s="9">
        <v>13.222222222222221</v>
      </c>
      <c r="G251" s="9">
        <v>13.222222222222221</v>
      </c>
    </row>
    <row r="252" spans="1:7" x14ac:dyDescent="0.3">
      <c r="A252" s="136" t="s">
        <v>36</v>
      </c>
      <c r="B252" s="137" t="s">
        <v>54</v>
      </c>
      <c r="C252" s="11" t="s">
        <v>56</v>
      </c>
      <c r="D252" s="9">
        <v>14.455089820359282</v>
      </c>
      <c r="E252" s="9">
        <v>14.815331010452962</v>
      </c>
      <c r="F252" s="9">
        <v>14.794392523364486</v>
      </c>
      <c r="G252" s="9">
        <v>14.692087702573881</v>
      </c>
    </row>
    <row r="253" spans="1:7" x14ac:dyDescent="0.3">
      <c r="A253" s="136"/>
      <c r="B253" s="137"/>
      <c r="C253" s="11" t="s">
        <v>77</v>
      </c>
      <c r="D253" s="9">
        <v>8.8484848484848477</v>
      </c>
      <c r="E253" s="9">
        <v>9.3684210526315788</v>
      </c>
      <c r="F253" s="9">
        <v>9.8571428571428577</v>
      </c>
      <c r="G253" s="9">
        <v>9.1355932203389827</v>
      </c>
    </row>
    <row r="254" spans="1:7" x14ac:dyDescent="0.3">
      <c r="A254" s="136"/>
      <c r="B254" s="137"/>
      <c r="C254" s="11" t="s">
        <v>57</v>
      </c>
      <c r="D254" s="9">
        <v>18.289156626506024</v>
      </c>
      <c r="E254" s="9">
        <v>12.052631578947368</v>
      </c>
      <c r="F254" s="9">
        <v>14.124069478908188</v>
      </c>
      <c r="G254" s="9">
        <v>14.955044955044954</v>
      </c>
    </row>
    <row r="255" spans="1:7" x14ac:dyDescent="0.3">
      <c r="A255" s="136"/>
      <c r="B255" s="137"/>
      <c r="C255" s="11" t="s">
        <v>58</v>
      </c>
      <c r="D255" s="9">
        <v>16.217391304347824</v>
      </c>
      <c r="E255" s="9">
        <v>14.333333333333334</v>
      </c>
      <c r="F255" s="9">
        <v>15.933333333333334</v>
      </c>
      <c r="G255" s="9">
        <v>15.975609756097562</v>
      </c>
    </row>
    <row r="256" spans="1:7" x14ac:dyDescent="0.3">
      <c r="A256" s="136"/>
      <c r="B256" s="137"/>
      <c r="C256" s="11" t="s">
        <v>78</v>
      </c>
      <c r="D256" s="9">
        <v>22.39240506329114</v>
      </c>
      <c r="E256" s="9">
        <v>22.96</v>
      </c>
      <c r="F256" s="9">
        <v>21.20125786163522</v>
      </c>
      <c r="G256" s="9">
        <v>21.726235741444867</v>
      </c>
    </row>
    <row r="257" spans="1:7" x14ac:dyDescent="0.3">
      <c r="A257" s="136"/>
      <c r="B257" s="137"/>
      <c r="C257" s="11" t="s">
        <v>62</v>
      </c>
      <c r="D257" s="9">
        <v>8.4615384615384617</v>
      </c>
      <c r="E257" s="9">
        <v>7.7862068965517244</v>
      </c>
      <c r="F257" s="9">
        <v>7.4573170731707314</v>
      </c>
      <c r="G257" s="9">
        <v>7.9892086330935248</v>
      </c>
    </row>
    <row r="258" spans="1:7" x14ac:dyDescent="0.3">
      <c r="A258" s="136"/>
      <c r="B258" s="137"/>
      <c r="C258" s="11" t="s">
        <v>63</v>
      </c>
      <c r="D258" s="9">
        <v>17.38095238095238</v>
      </c>
      <c r="E258" s="9">
        <v>20.2</v>
      </c>
      <c r="F258" s="9">
        <v>17.8</v>
      </c>
      <c r="G258" s="9">
        <v>17.626506024096386</v>
      </c>
    </row>
    <row r="259" spans="1:7" x14ac:dyDescent="0.3">
      <c r="A259" s="136"/>
      <c r="B259" s="137"/>
      <c r="C259" s="11" t="s">
        <v>64</v>
      </c>
      <c r="D259" s="9">
        <v>23.542857142857144</v>
      </c>
      <c r="E259" s="9">
        <v>25</v>
      </c>
      <c r="F259" s="9">
        <v>23.551020408163264</v>
      </c>
      <c r="G259" s="9">
        <v>23.581395348837209</v>
      </c>
    </row>
    <row r="260" spans="1:7" x14ac:dyDescent="0.3">
      <c r="A260" s="136"/>
      <c r="B260" s="137"/>
      <c r="C260" s="11" t="s">
        <v>65</v>
      </c>
      <c r="D260" s="9">
        <v>27.337078651685392</v>
      </c>
      <c r="E260" s="9">
        <v>22.754098360655739</v>
      </c>
      <c r="F260" s="9">
        <v>20.519607843137255</v>
      </c>
      <c r="G260" s="9">
        <v>22.618644067796609</v>
      </c>
    </row>
    <row r="261" spans="1:7" x14ac:dyDescent="0.3">
      <c r="A261" s="136"/>
      <c r="B261" s="137"/>
      <c r="C261" s="11" t="s">
        <v>66</v>
      </c>
      <c r="D261" s="9">
        <v>8.5</v>
      </c>
      <c r="E261" s="9">
        <v>11</v>
      </c>
      <c r="F261" s="9">
        <v>5</v>
      </c>
      <c r="G261" s="9">
        <v>8.0909090909090917</v>
      </c>
    </row>
    <row r="262" spans="1:7" x14ac:dyDescent="0.3">
      <c r="A262" s="136"/>
      <c r="B262" s="137"/>
      <c r="C262" s="11" t="s">
        <v>79</v>
      </c>
      <c r="D262" s="9">
        <v>61.117647058823529</v>
      </c>
      <c r="E262" s="9">
        <v>29.588235294117649</v>
      </c>
      <c r="F262" s="9">
        <v>31.9</v>
      </c>
      <c r="G262" s="9">
        <v>49.112676056338032</v>
      </c>
    </row>
    <row r="263" spans="1:7" x14ac:dyDescent="0.3">
      <c r="A263" s="136"/>
      <c r="B263" s="137"/>
      <c r="C263" s="11" t="s">
        <v>67</v>
      </c>
      <c r="D263" s="9">
        <v>17.083333333333332</v>
      </c>
      <c r="E263" s="9">
        <v>12.571428571428571</v>
      </c>
      <c r="F263" s="9">
        <v>12</v>
      </c>
      <c r="G263" s="9">
        <v>13.857142857142858</v>
      </c>
    </row>
    <row r="264" spans="1:7" x14ac:dyDescent="0.3">
      <c r="A264" s="136"/>
      <c r="B264" s="137"/>
      <c r="C264" s="11" t="s">
        <v>68</v>
      </c>
      <c r="D264" s="9">
        <v>26.914012738853504</v>
      </c>
      <c r="E264" s="9">
        <v>24.758771929824562</v>
      </c>
      <c r="F264" s="9">
        <v>23.914285714285715</v>
      </c>
      <c r="G264" s="9">
        <v>25.093555093555093</v>
      </c>
    </row>
    <row r="265" spans="1:7" x14ac:dyDescent="0.3">
      <c r="A265" s="136"/>
      <c r="B265" s="137"/>
      <c r="C265" s="11" t="s">
        <v>80</v>
      </c>
      <c r="D265" s="9">
        <v>19.914893617021278</v>
      </c>
      <c r="E265" s="9">
        <v>19.147169811320754</v>
      </c>
      <c r="F265" s="9">
        <v>17.725000000000001</v>
      </c>
      <c r="G265" s="9">
        <v>18.775079197465683</v>
      </c>
    </row>
    <row r="266" spans="1:7" x14ac:dyDescent="0.3">
      <c r="A266" s="136"/>
      <c r="B266" s="137"/>
      <c r="C266" s="11" t="s">
        <v>69</v>
      </c>
      <c r="D266" s="9">
        <v>28.25257731958763</v>
      </c>
      <c r="E266" s="9">
        <v>19.55</v>
      </c>
      <c r="F266" s="9">
        <v>20.512499999999999</v>
      </c>
      <c r="G266" s="9">
        <v>23.284046692607003</v>
      </c>
    </row>
    <row r="267" spans="1:7" x14ac:dyDescent="0.3">
      <c r="A267" s="136"/>
      <c r="B267" s="137"/>
      <c r="C267" s="11" t="s">
        <v>70</v>
      </c>
      <c r="D267" s="9">
        <v>9.2738853503184711</v>
      </c>
      <c r="E267" s="9">
        <v>8.8302752293577988</v>
      </c>
      <c r="F267" s="9">
        <v>10.554054054054054</v>
      </c>
      <c r="G267" s="9">
        <v>9.6917960088691792</v>
      </c>
    </row>
    <row r="268" spans="1:7" x14ac:dyDescent="0.3">
      <c r="A268" s="136"/>
      <c r="B268" s="137"/>
      <c r="C268" s="11" t="s">
        <v>71</v>
      </c>
      <c r="D268" s="9">
        <v>39.976973684210527</v>
      </c>
      <c r="E268" s="9">
        <v>29.154411764705884</v>
      </c>
      <c r="F268" s="9">
        <v>28.885106382978723</v>
      </c>
      <c r="G268" s="9">
        <v>33.934814814814814</v>
      </c>
    </row>
    <row r="269" spans="1:7" x14ac:dyDescent="0.3">
      <c r="A269" s="136"/>
      <c r="B269" s="137"/>
      <c r="C269" s="11" t="s">
        <v>72</v>
      </c>
      <c r="D269" s="9">
        <v>39.987138263665592</v>
      </c>
      <c r="E269" s="9">
        <v>27.658959537572255</v>
      </c>
      <c r="F269" s="9">
        <v>27.516363636363636</v>
      </c>
      <c r="G269" s="9">
        <v>32.658761528326743</v>
      </c>
    </row>
    <row r="270" spans="1:7" x14ac:dyDescent="0.3">
      <c r="A270" s="136"/>
      <c r="B270" s="137"/>
      <c r="C270" s="11" t="s">
        <v>73</v>
      </c>
      <c r="D270" s="9">
        <v>15.0875</v>
      </c>
      <c r="E270" s="9">
        <v>14.941818181818181</v>
      </c>
      <c r="F270" s="9">
        <v>14.995226730310263</v>
      </c>
      <c r="G270" s="9">
        <v>15.009861932938856</v>
      </c>
    </row>
    <row r="271" spans="1:7" x14ac:dyDescent="0.3">
      <c r="A271" s="136"/>
      <c r="B271" s="137"/>
      <c r="C271" s="11" t="s">
        <v>74</v>
      </c>
      <c r="D271" s="9">
        <v>22.09090909090909</v>
      </c>
      <c r="E271" s="9">
        <v>18.833333333333332</v>
      </c>
      <c r="F271" s="9">
        <v>16.736842105263158</v>
      </c>
      <c r="G271" s="9">
        <v>20</v>
      </c>
    </row>
    <row r="272" spans="1:7" x14ac:dyDescent="0.3">
      <c r="A272" s="136"/>
      <c r="B272" s="140" t="s">
        <v>81</v>
      </c>
      <c r="C272" s="11" t="s">
        <v>83</v>
      </c>
      <c r="D272" s="9">
        <v>40.5</v>
      </c>
      <c r="E272" s="9">
        <v>28.4</v>
      </c>
      <c r="G272" s="9">
        <v>37.869565217391305</v>
      </c>
    </row>
    <row r="273" spans="1:7" x14ac:dyDescent="0.3">
      <c r="A273" s="136"/>
      <c r="B273" s="140"/>
      <c r="C273" s="11" t="s">
        <v>84</v>
      </c>
      <c r="D273" s="9">
        <v>25</v>
      </c>
      <c r="E273" s="9">
        <v>55</v>
      </c>
      <c r="F273" s="9">
        <v>46</v>
      </c>
      <c r="G273" s="9">
        <v>39.4</v>
      </c>
    </row>
    <row r="274" spans="1:7" x14ac:dyDescent="0.3">
      <c r="A274" s="136"/>
      <c r="B274" s="140"/>
      <c r="C274" s="11" t="s">
        <v>85</v>
      </c>
      <c r="D274" s="9">
        <v>13.5</v>
      </c>
      <c r="G274" s="9">
        <v>13.5</v>
      </c>
    </row>
    <row r="275" spans="1:7" x14ac:dyDescent="0.3">
      <c r="A275" s="136" t="s">
        <v>37</v>
      </c>
      <c r="B275" s="137" t="s">
        <v>54</v>
      </c>
      <c r="C275" s="11" t="s">
        <v>56</v>
      </c>
      <c r="D275" s="9">
        <v>14.491124260355029</v>
      </c>
      <c r="E275" s="9">
        <v>14.972222222222221</v>
      </c>
      <c r="F275" s="9">
        <v>15.06993006993007</v>
      </c>
      <c r="G275" s="9">
        <v>14.857819905213271</v>
      </c>
    </row>
    <row r="276" spans="1:7" x14ac:dyDescent="0.3">
      <c r="A276" s="136"/>
      <c r="B276" s="137"/>
      <c r="C276" s="11" t="s">
        <v>77</v>
      </c>
      <c r="D276" s="9">
        <v>8.6944444444444446</v>
      </c>
      <c r="E276" s="9">
        <v>9.3529411764705888</v>
      </c>
      <c r="F276" s="9">
        <v>9.5</v>
      </c>
      <c r="G276" s="9">
        <v>8.9836065573770494</v>
      </c>
    </row>
    <row r="277" spans="1:7" x14ac:dyDescent="0.3">
      <c r="A277" s="136"/>
      <c r="B277" s="137"/>
      <c r="C277" s="11" t="s">
        <v>57</v>
      </c>
      <c r="D277" s="9">
        <v>17.851632047477747</v>
      </c>
      <c r="E277" s="9">
        <v>12.243445692883896</v>
      </c>
      <c r="F277" s="9">
        <v>14.495049504950495</v>
      </c>
      <c r="G277" s="9">
        <v>15.020833333333334</v>
      </c>
    </row>
    <row r="278" spans="1:7" x14ac:dyDescent="0.3">
      <c r="A278" s="136"/>
      <c r="B278" s="137"/>
      <c r="C278" s="11" t="s">
        <v>58</v>
      </c>
      <c r="D278" s="9">
        <v>16.869565217391305</v>
      </c>
      <c r="E278" s="9">
        <v>11.666666666666666</v>
      </c>
      <c r="F278" s="9">
        <v>15.2</v>
      </c>
      <c r="G278" s="9">
        <v>15.878048780487806</v>
      </c>
    </row>
    <row r="279" spans="1:7" x14ac:dyDescent="0.3">
      <c r="A279" s="136"/>
      <c r="B279" s="137"/>
      <c r="C279" s="11" t="s">
        <v>78</v>
      </c>
      <c r="D279" s="9">
        <v>22.417721518987342</v>
      </c>
      <c r="E279" s="9">
        <v>22.807692307692307</v>
      </c>
      <c r="F279" s="9">
        <v>20.987500000000001</v>
      </c>
      <c r="G279" s="9">
        <v>21.59245283018868</v>
      </c>
    </row>
    <row r="280" spans="1:7" x14ac:dyDescent="0.3">
      <c r="A280" s="136"/>
      <c r="B280" s="137"/>
      <c r="C280" s="11" t="s">
        <v>62</v>
      </c>
      <c r="D280" s="9">
        <v>8.4110671936758887</v>
      </c>
      <c r="E280" s="9">
        <v>7.8266666666666671</v>
      </c>
      <c r="F280" s="9">
        <v>7.6369047619047619</v>
      </c>
      <c r="G280" s="9">
        <v>8.029772329246935</v>
      </c>
    </row>
    <row r="281" spans="1:7" x14ac:dyDescent="0.3">
      <c r="A281" s="136"/>
      <c r="B281" s="137"/>
      <c r="C281" s="11" t="s">
        <v>63</v>
      </c>
      <c r="D281" s="9">
        <v>16.967741935483872</v>
      </c>
      <c r="E281" s="9">
        <v>21</v>
      </c>
      <c r="F281" s="9">
        <v>17.333333333333332</v>
      </c>
      <c r="G281" s="9">
        <v>17.280487804878049</v>
      </c>
    </row>
    <row r="282" spans="1:7" x14ac:dyDescent="0.3">
      <c r="A282" s="136"/>
      <c r="B282" s="137"/>
      <c r="C282" s="11" t="s">
        <v>64</v>
      </c>
      <c r="D282" s="9">
        <v>24.147058823529413</v>
      </c>
      <c r="E282" s="9">
        <v>25.5</v>
      </c>
      <c r="F282" s="9">
        <v>23.673469387755102</v>
      </c>
      <c r="G282" s="9">
        <v>23.905882352941177</v>
      </c>
    </row>
    <row r="283" spans="1:7" x14ac:dyDescent="0.3">
      <c r="A283" s="136"/>
      <c r="B283" s="137"/>
      <c r="C283" s="11" t="s">
        <v>65</v>
      </c>
      <c r="D283" s="9">
        <v>27.494505494505493</v>
      </c>
      <c r="E283" s="9">
        <v>23.181818181818183</v>
      </c>
      <c r="F283" s="9">
        <v>20.399061032863848</v>
      </c>
      <c r="G283" s="9">
        <v>22.640540540540542</v>
      </c>
    </row>
    <row r="284" spans="1:7" x14ac:dyDescent="0.3">
      <c r="A284" s="136"/>
      <c r="B284" s="137"/>
      <c r="C284" s="11" t="s">
        <v>66</v>
      </c>
      <c r="D284" s="9">
        <v>8.875</v>
      </c>
      <c r="E284" s="9">
        <v>9</v>
      </c>
      <c r="F284" s="9">
        <v>4</v>
      </c>
      <c r="G284" s="9">
        <v>8</v>
      </c>
    </row>
    <row r="285" spans="1:7" x14ac:dyDescent="0.3">
      <c r="A285" s="136"/>
      <c r="B285" s="137"/>
      <c r="C285" s="11" t="s">
        <v>79</v>
      </c>
      <c r="D285" s="9">
        <v>62.459770114942529</v>
      </c>
      <c r="E285" s="9">
        <v>28</v>
      </c>
      <c r="F285" s="9">
        <v>34.512820512820511</v>
      </c>
      <c r="G285" s="9">
        <v>50.583333333333336</v>
      </c>
    </row>
    <row r="286" spans="1:7" x14ac:dyDescent="0.3">
      <c r="A286" s="136"/>
      <c r="B286" s="137"/>
      <c r="C286" s="11" t="s">
        <v>67</v>
      </c>
      <c r="D286" s="9">
        <v>15.416666666666666</v>
      </c>
      <c r="E286" s="9">
        <v>11.428571428571429</v>
      </c>
      <c r="F286" s="9">
        <v>11.533333333333333</v>
      </c>
      <c r="G286" s="9">
        <v>12.882352941176471</v>
      </c>
    </row>
    <row r="287" spans="1:7" x14ac:dyDescent="0.3">
      <c r="A287" s="136"/>
      <c r="B287" s="137"/>
      <c r="C287" s="11" t="s">
        <v>68</v>
      </c>
      <c r="D287" s="9">
        <v>26.854889589905362</v>
      </c>
      <c r="E287" s="9">
        <v>25.357758620689655</v>
      </c>
      <c r="F287" s="9">
        <v>23.959619952494062</v>
      </c>
      <c r="G287" s="9">
        <v>25.240206185567011</v>
      </c>
    </row>
    <row r="288" spans="1:7" x14ac:dyDescent="0.3">
      <c r="A288" s="136"/>
      <c r="B288" s="137"/>
      <c r="C288" s="11" t="s">
        <v>80</v>
      </c>
      <c r="D288" s="9">
        <v>20.249122807017542</v>
      </c>
      <c r="E288" s="9">
        <v>19.578947368421051</v>
      </c>
      <c r="F288" s="9">
        <v>17.541147132169577</v>
      </c>
      <c r="G288" s="9">
        <v>18.92121848739496</v>
      </c>
    </row>
    <row r="289" spans="1:7" x14ac:dyDescent="0.3">
      <c r="A289" s="136"/>
      <c r="B289" s="137"/>
      <c r="C289" s="11" t="s">
        <v>69</v>
      </c>
      <c r="D289" s="9">
        <v>28.103626943005182</v>
      </c>
      <c r="E289" s="9">
        <v>19.5</v>
      </c>
      <c r="F289" s="9">
        <v>20.748971193415638</v>
      </c>
      <c r="G289" s="9">
        <v>23.306201550387598</v>
      </c>
    </row>
    <row r="290" spans="1:7" x14ac:dyDescent="0.3">
      <c r="A290" s="136"/>
      <c r="B290" s="137"/>
      <c r="C290" s="11" t="s">
        <v>70</v>
      </c>
      <c r="D290" s="9">
        <v>9.1482649842271293</v>
      </c>
      <c r="E290" s="9">
        <v>8.6785714285714288</v>
      </c>
      <c r="F290" s="9">
        <v>10.579088471849866</v>
      </c>
      <c r="G290" s="9">
        <v>9.6170678336980302</v>
      </c>
    </row>
    <row r="291" spans="1:7" x14ac:dyDescent="0.3">
      <c r="A291" s="136"/>
      <c r="B291" s="137"/>
      <c r="C291" s="11" t="s">
        <v>71</v>
      </c>
      <c r="D291" s="9">
        <v>39.834415584415588</v>
      </c>
      <c r="E291" s="9">
        <v>30.925925925925927</v>
      </c>
      <c r="F291" s="9">
        <v>29.373983739837399</v>
      </c>
      <c r="G291" s="9">
        <v>34.354136429608126</v>
      </c>
    </row>
    <row r="292" spans="1:7" x14ac:dyDescent="0.3">
      <c r="A292" s="136"/>
      <c r="B292" s="137"/>
      <c r="C292" s="11" t="s">
        <v>72</v>
      </c>
      <c r="D292" s="9">
        <v>39.523659305993689</v>
      </c>
      <c r="E292" s="9">
        <v>28.825842696629213</v>
      </c>
      <c r="F292" s="9">
        <v>27.971631205673759</v>
      </c>
      <c r="G292" s="9">
        <v>32.880308880308881</v>
      </c>
    </row>
    <row r="293" spans="1:7" x14ac:dyDescent="0.3">
      <c r="A293" s="136"/>
      <c r="B293" s="137"/>
      <c r="C293" s="11" t="s">
        <v>73</v>
      </c>
      <c r="D293" s="9">
        <v>15.108359133126935</v>
      </c>
      <c r="E293" s="9">
        <v>15.212996389891696</v>
      </c>
      <c r="F293" s="9">
        <v>15.121718377088305</v>
      </c>
      <c r="G293" s="9">
        <v>15.142296368989205</v>
      </c>
    </row>
    <row r="294" spans="1:7" x14ac:dyDescent="0.3">
      <c r="A294" s="136"/>
      <c r="B294" s="137"/>
      <c r="C294" s="11" t="s">
        <v>74</v>
      </c>
      <c r="D294" s="9">
        <v>21.235294117647058</v>
      </c>
      <c r="E294" s="9">
        <v>19.625</v>
      </c>
      <c r="F294" s="9">
        <v>15.444444444444445</v>
      </c>
      <c r="G294" s="9">
        <v>19.283333333333335</v>
      </c>
    </row>
    <row r="295" spans="1:7" x14ac:dyDescent="0.3">
      <c r="A295" s="136"/>
      <c r="B295" s="140" t="s">
        <v>81</v>
      </c>
      <c r="C295" s="11" t="s">
        <v>87</v>
      </c>
      <c r="D295" s="9">
        <v>14.571428571428571</v>
      </c>
      <c r="G295" s="9">
        <v>14.571428571428571</v>
      </c>
    </row>
    <row r="296" spans="1:7" x14ac:dyDescent="0.3">
      <c r="A296" s="136"/>
      <c r="B296" s="140"/>
      <c r="C296" s="11" t="s">
        <v>83</v>
      </c>
      <c r="D296" s="9">
        <v>41.333333333333336</v>
      </c>
      <c r="E296" s="9">
        <v>24.6</v>
      </c>
      <c r="G296" s="9">
        <v>37.695652173913047</v>
      </c>
    </row>
    <row r="297" spans="1:7" x14ac:dyDescent="0.3">
      <c r="A297" s="136"/>
      <c r="B297" s="140"/>
      <c r="C297" s="11" t="s">
        <v>84</v>
      </c>
      <c r="D297" s="9">
        <v>20</v>
      </c>
      <c r="E297" s="9">
        <v>49</v>
      </c>
      <c r="F297" s="9">
        <v>38.5</v>
      </c>
      <c r="G297" s="9">
        <v>33.200000000000003</v>
      </c>
    </row>
    <row r="298" spans="1:7" x14ac:dyDescent="0.3">
      <c r="A298" s="136" t="s">
        <v>38</v>
      </c>
      <c r="B298" s="137" t="s">
        <v>54</v>
      </c>
      <c r="C298" s="11" t="s">
        <v>56</v>
      </c>
      <c r="D298" s="9">
        <v>14.543604651162791</v>
      </c>
      <c r="E298" s="9">
        <v>15.055555555555555</v>
      </c>
      <c r="F298" s="9">
        <v>14.972027972027972</v>
      </c>
      <c r="G298" s="9">
        <v>14.855796418473139</v>
      </c>
    </row>
    <row r="299" spans="1:7" x14ac:dyDescent="0.3">
      <c r="A299" s="136"/>
      <c r="B299" s="137"/>
      <c r="C299" s="11" t="s">
        <v>77</v>
      </c>
      <c r="D299" s="9">
        <v>8.4411764705882355</v>
      </c>
      <c r="E299" s="9">
        <v>10.823529411764707</v>
      </c>
      <c r="F299" s="9">
        <v>10</v>
      </c>
      <c r="G299" s="9">
        <v>9.3275862068965516</v>
      </c>
    </row>
    <row r="300" spans="1:7" x14ac:dyDescent="0.3">
      <c r="A300" s="136"/>
      <c r="B300" s="137"/>
      <c r="C300" s="11" t="s">
        <v>57</v>
      </c>
      <c r="D300" s="9">
        <v>17.586510263929618</v>
      </c>
      <c r="E300" s="9">
        <v>12.488888888888889</v>
      </c>
      <c r="F300" s="9">
        <v>14.825123152709359</v>
      </c>
      <c r="G300" s="9">
        <v>15.130776794493608</v>
      </c>
    </row>
    <row r="301" spans="1:7" x14ac:dyDescent="0.3">
      <c r="A301" s="136"/>
      <c r="B301" s="137"/>
      <c r="C301" s="11" t="s">
        <v>58</v>
      </c>
      <c r="D301" s="9">
        <v>16.304347826086957</v>
      </c>
      <c r="E301" s="9">
        <v>12</v>
      </c>
      <c r="F301" s="9">
        <v>15.6</v>
      </c>
      <c r="G301" s="9">
        <v>15.731707317073171</v>
      </c>
    </row>
    <row r="302" spans="1:7" x14ac:dyDescent="0.3">
      <c r="A302" s="136"/>
      <c r="B302" s="137"/>
      <c r="C302" s="11" t="s">
        <v>78</v>
      </c>
      <c r="D302" s="9">
        <v>22.518987341772153</v>
      </c>
      <c r="E302" s="9">
        <v>23.53846153846154</v>
      </c>
      <c r="F302" s="9">
        <v>21.314465408805031</v>
      </c>
      <c r="G302" s="9">
        <v>21.893939393939394</v>
      </c>
    </row>
    <row r="303" spans="1:7" x14ac:dyDescent="0.3">
      <c r="A303" s="136"/>
      <c r="B303" s="137"/>
      <c r="C303" s="11" t="s">
        <v>62</v>
      </c>
      <c r="D303" s="9">
        <v>8.4444444444444446</v>
      </c>
      <c r="E303" s="9">
        <v>7.6560509554140124</v>
      </c>
      <c r="F303" s="9">
        <v>7.415730337078652</v>
      </c>
      <c r="G303" s="9">
        <v>7.9295302013422821</v>
      </c>
    </row>
    <row r="304" spans="1:7" x14ac:dyDescent="0.3">
      <c r="A304" s="136"/>
      <c r="B304" s="137"/>
      <c r="C304" s="11" t="s">
        <v>63</v>
      </c>
      <c r="D304" s="9">
        <v>17.822580645161292</v>
      </c>
      <c r="E304" s="9">
        <v>21.2</v>
      </c>
      <c r="F304" s="9">
        <v>17.866666666666667</v>
      </c>
      <c r="G304" s="9">
        <v>18.036585365853657</v>
      </c>
    </row>
    <row r="305" spans="1:7" x14ac:dyDescent="0.3">
      <c r="A305" s="136"/>
      <c r="B305" s="137"/>
      <c r="C305" s="11" t="s">
        <v>64</v>
      </c>
      <c r="D305" s="9">
        <v>24.323529411764707</v>
      </c>
      <c r="E305" s="9">
        <v>24.333333333333332</v>
      </c>
      <c r="F305" s="9">
        <v>22.862745098039216</v>
      </c>
      <c r="G305" s="9">
        <v>23.477272727272727</v>
      </c>
    </row>
    <row r="306" spans="1:7" x14ac:dyDescent="0.3">
      <c r="A306" s="136"/>
      <c r="B306" s="137"/>
      <c r="C306" s="11" t="s">
        <v>65</v>
      </c>
      <c r="D306" s="9">
        <v>27.82</v>
      </c>
      <c r="E306" s="9">
        <v>23.2</v>
      </c>
      <c r="F306" s="9">
        <v>20.746835443037973</v>
      </c>
      <c r="G306" s="9">
        <v>22.906633906633907</v>
      </c>
    </row>
    <row r="307" spans="1:7" x14ac:dyDescent="0.3">
      <c r="A307" s="136"/>
      <c r="B307" s="137"/>
      <c r="C307" s="11" t="s">
        <v>66</v>
      </c>
      <c r="D307" s="9">
        <v>9.375</v>
      </c>
      <c r="E307" s="9">
        <v>9</v>
      </c>
      <c r="G307" s="9">
        <v>9.3333333333333339</v>
      </c>
    </row>
    <row r="308" spans="1:7" x14ac:dyDescent="0.3">
      <c r="A308" s="136"/>
      <c r="B308" s="137"/>
      <c r="C308" s="11" t="s">
        <v>79</v>
      </c>
      <c r="D308" s="9">
        <v>64.36363636363636</v>
      </c>
      <c r="E308" s="9">
        <v>28.222222222222221</v>
      </c>
      <c r="F308" s="9">
        <v>33.799999999999997</v>
      </c>
      <c r="G308" s="9">
        <v>51.534246575342465</v>
      </c>
    </row>
    <row r="309" spans="1:7" x14ac:dyDescent="0.3">
      <c r="A309" s="136"/>
      <c r="B309" s="137"/>
      <c r="C309" s="11" t="s">
        <v>67</v>
      </c>
      <c r="D309" s="9">
        <v>15.25</v>
      </c>
      <c r="E309" s="9">
        <v>11.857142857142858</v>
      </c>
      <c r="F309" s="9">
        <v>13.066666666666666</v>
      </c>
      <c r="G309" s="9">
        <v>13.588235294117647</v>
      </c>
    </row>
    <row r="310" spans="1:7" x14ac:dyDescent="0.3">
      <c r="A310" s="136"/>
      <c r="B310" s="137"/>
      <c r="C310" s="11" t="s">
        <v>68</v>
      </c>
      <c r="D310" s="9">
        <v>27.170807453416149</v>
      </c>
      <c r="E310" s="9">
        <v>26.217021276595744</v>
      </c>
      <c r="F310" s="9">
        <v>24.401408450704224</v>
      </c>
      <c r="G310" s="9">
        <v>25.74262461851475</v>
      </c>
    </row>
    <row r="311" spans="1:7" x14ac:dyDescent="0.3">
      <c r="A311" s="136"/>
      <c r="B311" s="137"/>
      <c r="C311" s="11" t="s">
        <v>80</v>
      </c>
      <c r="D311" s="9">
        <v>20.193103448275863</v>
      </c>
      <c r="E311" s="9">
        <v>19.39179104477612</v>
      </c>
      <c r="F311" s="9">
        <v>17.602977667493796</v>
      </c>
      <c r="G311" s="9">
        <v>18.883454734651405</v>
      </c>
    </row>
    <row r="312" spans="1:7" x14ac:dyDescent="0.3">
      <c r="A312" s="136"/>
      <c r="B312" s="137"/>
      <c r="C312" s="11" t="s">
        <v>69</v>
      </c>
      <c r="D312" s="9">
        <v>28.239795918367346</v>
      </c>
      <c r="E312" s="9">
        <v>18.756097560975611</v>
      </c>
      <c r="F312" s="9">
        <v>20.858299595141702</v>
      </c>
      <c r="G312" s="9">
        <v>23.285714285714285</v>
      </c>
    </row>
    <row r="313" spans="1:7" x14ac:dyDescent="0.3">
      <c r="A313" s="136"/>
      <c r="B313" s="137"/>
      <c r="C313" s="11" t="s">
        <v>70</v>
      </c>
      <c r="D313" s="9">
        <v>9.1062499999999993</v>
      </c>
      <c r="E313" s="9">
        <v>8.7285067873303159</v>
      </c>
      <c r="F313" s="9">
        <v>10.557640750670242</v>
      </c>
      <c r="G313" s="9">
        <v>9.6072210065645507</v>
      </c>
    </row>
    <row r="314" spans="1:7" x14ac:dyDescent="0.3">
      <c r="A314" s="136"/>
      <c r="B314" s="137"/>
      <c r="C314" s="11" t="s">
        <v>71</v>
      </c>
      <c r="D314" s="9">
        <v>40.115015974440894</v>
      </c>
      <c r="E314" s="9">
        <v>30.060810810810811</v>
      </c>
      <c r="F314" s="9">
        <v>30.719367588932805</v>
      </c>
      <c r="G314" s="9">
        <v>34.701680672268907</v>
      </c>
    </row>
    <row r="315" spans="1:7" x14ac:dyDescent="0.3">
      <c r="A315" s="136"/>
      <c r="B315" s="137"/>
      <c r="C315" s="11" t="s">
        <v>72</v>
      </c>
      <c r="D315" s="9">
        <v>39.52469135802469</v>
      </c>
      <c r="E315" s="9">
        <v>29.10928961748634</v>
      </c>
      <c r="F315" s="9">
        <v>29.597902097902097</v>
      </c>
      <c r="G315" s="9">
        <v>33.540983606557376</v>
      </c>
    </row>
    <row r="316" spans="1:7" x14ac:dyDescent="0.3">
      <c r="A316" s="136"/>
      <c r="B316" s="137"/>
      <c r="C316" s="11" t="s">
        <v>73</v>
      </c>
      <c r="D316" s="9">
        <v>15.291793313069908</v>
      </c>
      <c r="E316" s="9">
        <v>15.339350180505415</v>
      </c>
      <c r="F316" s="9">
        <v>15.510688836104514</v>
      </c>
      <c r="G316" s="9">
        <v>15.394352482960079</v>
      </c>
    </row>
    <row r="317" spans="1:7" x14ac:dyDescent="0.3">
      <c r="A317" s="136"/>
      <c r="B317" s="137"/>
      <c r="C317" s="11" t="s">
        <v>74</v>
      </c>
      <c r="D317" s="9">
        <v>21.242424242424242</v>
      </c>
      <c r="E317" s="9">
        <v>18.888888888888889</v>
      </c>
      <c r="F317" s="9">
        <v>15.375</v>
      </c>
      <c r="G317" s="9">
        <v>19.258620689655171</v>
      </c>
    </row>
    <row r="318" spans="1:7" x14ac:dyDescent="0.3">
      <c r="A318" s="136"/>
      <c r="B318" s="140" t="s">
        <v>81</v>
      </c>
      <c r="C318" s="11" t="s">
        <v>87</v>
      </c>
      <c r="D318" s="9">
        <v>14.464285714285714</v>
      </c>
      <c r="E318" s="9">
        <v>11</v>
      </c>
      <c r="G318" s="9">
        <v>14.344827586206897</v>
      </c>
    </row>
    <row r="319" spans="1:7" x14ac:dyDescent="0.3">
      <c r="A319" s="136"/>
      <c r="B319" s="140"/>
      <c r="C319" s="11" t="s">
        <v>83</v>
      </c>
      <c r="D319" s="9">
        <v>38.833333333333336</v>
      </c>
      <c r="E319" s="9">
        <v>27.25</v>
      </c>
      <c r="G319" s="9">
        <v>36.727272727272727</v>
      </c>
    </row>
    <row r="320" spans="1:7" x14ac:dyDescent="0.3">
      <c r="A320" s="136"/>
      <c r="B320" s="140"/>
      <c r="C320" s="11" t="s">
        <v>84</v>
      </c>
      <c r="D320" s="9">
        <v>18.5</v>
      </c>
      <c r="E320" s="9">
        <v>55</v>
      </c>
      <c r="F320" s="9">
        <v>42</v>
      </c>
      <c r="G320" s="9">
        <v>35.200000000000003</v>
      </c>
    </row>
    <row r="321" spans="1:7" x14ac:dyDescent="0.3">
      <c r="A321" s="136" t="s">
        <v>39</v>
      </c>
      <c r="B321" s="137" t="s">
        <v>54</v>
      </c>
      <c r="C321" s="11" t="s">
        <v>56</v>
      </c>
      <c r="D321" s="9">
        <v>14.383720930232558</v>
      </c>
      <c r="E321" s="9">
        <v>15.172297297297296</v>
      </c>
      <c r="F321" s="9">
        <v>15.060324825986079</v>
      </c>
      <c r="G321" s="9">
        <v>14.873949579831933</v>
      </c>
    </row>
    <row r="322" spans="1:7" x14ac:dyDescent="0.3">
      <c r="A322" s="136"/>
      <c r="B322" s="137"/>
      <c r="C322" s="11" t="s">
        <v>77</v>
      </c>
      <c r="D322" s="9">
        <v>8.3636363636363633</v>
      </c>
      <c r="E322" s="9">
        <v>10.666666666666666</v>
      </c>
      <c r="F322" s="9">
        <v>10.7</v>
      </c>
      <c r="G322" s="9">
        <v>9.4262295081967213</v>
      </c>
    </row>
    <row r="323" spans="1:7" x14ac:dyDescent="0.3">
      <c r="A323" s="136"/>
      <c r="B323" s="137"/>
      <c r="C323" s="11" t="s">
        <v>57</v>
      </c>
      <c r="D323" s="9">
        <v>17.657894736842106</v>
      </c>
      <c r="E323" s="9">
        <v>12.471428571428572</v>
      </c>
      <c r="F323" s="9">
        <v>14.863080684596577</v>
      </c>
      <c r="G323" s="9">
        <v>15.140640155189137</v>
      </c>
    </row>
    <row r="324" spans="1:7" x14ac:dyDescent="0.3">
      <c r="A324" s="136"/>
      <c r="B324" s="137"/>
      <c r="C324" s="11" t="s">
        <v>58</v>
      </c>
      <c r="D324" s="9">
        <v>16.782608695652176</v>
      </c>
      <c r="E324" s="9">
        <v>11.333333333333334</v>
      </c>
      <c r="F324" s="9">
        <v>15.8</v>
      </c>
      <c r="G324" s="9">
        <v>16.024390243902438</v>
      </c>
    </row>
    <row r="325" spans="1:7" x14ac:dyDescent="0.3">
      <c r="A325" s="136"/>
      <c r="B325" s="137"/>
      <c r="C325" s="11" t="s">
        <v>78</v>
      </c>
      <c r="D325" s="9">
        <v>22.544303797468356</v>
      </c>
      <c r="E325" s="9">
        <v>23.862068965517242</v>
      </c>
      <c r="F325" s="9">
        <v>21.204968944099377</v>
      </c>
      <c r="G325" s="9">
        <v>21.884758364312269</v>
      </c>
    </row>
    <row r="326" spans="1:7" x14ac:dyDescent="0.3">
      <c r="A326" s="136"/>
      <c r="B326" s="137"/>
      <c r="C326" s="11" t="s">
        <v>62</v>
      </c>
      <c r="D326" s="9">
        <v>8.4559386973180075</v>
      </c>
      <c r="E326" s="9">
        <v>7.9523809523809526</v>
      </c>
      <c r="F326" s="9">
        <v>7.6576086956521738</v>
      </c>
      <c r="G326" s="9">
        <v>8.0783034257748785</v>
      </c>
    </row>
    <row r="327" spans="1:7" x14ac:dyDescent="0.3">
      <c r="A327" s="136"/>
      <c r="B327" s="137"/>
      <c r="C327" s="11" t="s">
        <v>63</v>
      </c>
      <c r="D327" s="9">
        <v>18.032258064516128</v>
      </c>
      <c r="E327" s="9">
        <v>20.833333333333332</v>
      </c>
      <c r="F327" s="9">
        <v>19.285714285714285</v>
      </c>
      <c r="G327" s="9">
        <v>18.451219512195124</v>
      </c>
    </row>
    <row r="328" spans="1:7" x14ac:dyDescent="0.3">
      <c r="A328" s="136"/>
      <c r="B328" s="137"/>
      <c r="C328" s="11" t="s">
        <v>64</v>
      </c>
      <c r="D328" s="9">
        <v>23.5</v>
      </c>
      <c r="E328" s="9">
        <v>27</v>
      </c>
      <c r="F328" s="9">
        <v>23.803921568627452</v>
      </c>
      <c r="G328" s="9">
        <v>23.831460674157302</v>
      </c>
    </row>
    <row r="329" spans="1:7" x14ac:dyDescent="0.3">
      <c r="A329" s="136"/>
      <c r="B329" s="137"/>
      <c r="C329" s="11" t="s">
        <v>65</v>
      </c>
      <c r="D329" s="9">
        <v>29.310679611650485</v>
      </c>
      <c r="E329" s="9">
        <v>23.185185185185187</v>
      </c>
      <c r="F329" s="9">
        <v>21.031872509960159</v>
      </c>
      <c r="G329" s="9">
        <v>23.393103448275863</v>
      </c>
    </row>
    <row r="330" spans="1:7" x14ac:dyDescent="0.3">
      <c r="A330" s="136"/>
      <c r="B330" s="137"/>
      <c r="C330" s="11" t="s">
        <v>66</v>
      </c>
      <c r="D330" s="9">
        <v>9.2222222222222214</v>
      </c>
      <c r="E330" s="9">
        <v>7</v>
      </c>
      <c r="G330" s="9">
        <v>9</v>
      </c>
    </row>
    <row r="331" spans="1:7" x14ac:dyDescent="0.3">
      <c r="A331" s="136"/>
      <c r="B331" s="137"/>
      <c r="C331" s="11" t="s">
        <v>79</v>
      </c>
      <c r="D331" s="9">
        <v>66.579545454545453</v>
      </c>
      <c r="E331" s="9">
        <v>33.5625</v>
      </c>
      <c r="F331" s="9">
        <v>32.049999999999997</v>
      </c>
      <c r="G331" s="9">
        <v>53.319444444444443</v>
      </c>
    </row>
    <row r="332" spans="1:7" x14ac:dyDescent="0.3">
      <c r="A332" s="136"/>
      <c r="B332" s="137"/>
      <c r="C332" s="11" t="s">
        <v>67</v>
      </c>
      <c r="D332" s="9">
        <v>15</v>
      </c>
      <c r="E332" s="9">
        <v>11.571428571428571</v>
      </c>
      <c r="F332" s="9">
        <v>12.4</v>
      </c>
      <c r="G332" s="9">
        <v>13.147058823529411</v>
      </c>
    </row>
    <row r="333" spans="1:7" x14ac:dyDescent="0.3">
      <c r="A333" s="136"/>
      <c r="B333" s="137"/>
      <c r="C333" s="11" t="s">
        <v>68</v>
      </c>
      <c r="D333" s="9">
        <v>27.255384615384614</v>
      </c>
      <c r="E333" s="9">
        <v>26.38174273858921</v>
      </c>
      <c r="F333" s="9">
        <v>24.463700234192036</v>
      </c>
      <c r="G333" s="9">
        <v>25.842900302114803</v>
      </c>
    </row>
    <row r="334" spans="1:7" x14ac:dyDescent="0.3">
      <c r="A334" s="136"/>
      <c r="B334" s="137"/>
      <c r="C334" s="11" t="s">
        <v>80</v>
      </c>
      <c r="D334" s="9">
        <v>20.53793103448276</v>
      </c>
      <c r="E334" s="9">
        <v>19.487364620938628</v>
      </c>
      <c r="F334" s="9">
        <v>17.960493827160494</v>
      </c>
      <c r="G334" s="9">
        <v>19.164609053497941</v>
      </c>
    </row>
    <row r="335" spans="1:7" x14ac:dyDescent="0.3">
      <c r="A335" s="136"/>
      <c r="B335" s="137"/>
      <c r="C335" s="11" t="s">
        <v>69</v>
      </c>
      <c r="D335" s="9">
        <v>27.877551020408163</v>
      </c>
      <c r="E335" s="9">
        <v>18.922222222222221</v>
      </c>
      <c r="F335" s="9">
        <v>20.596774193548388</v>
      </c>
      <c r="G335" s="9">
        <v>22.986891385767791</v>
      </c>
    </row>
    <row r="336" spans="1:7" x14ac:dyDescent="0.3">
      <c r="A336" s="136"/>
      <c r="B336" s="137"/>
      <c r="C336" s="11" t="s">
        <v>70</v>
      </c>
      <c r="D336" s="9">
        <v>9.2570532915360495</v>
      </c>
      <c r="E336" s="9">
        <v>8.9103139013452921</v>
      </c>
      <c r="F336" s="9">
        <v>10.639566395663957</v>
      </c>
      <c r="G336" s="9">
        <v>9.7321624588364433</v>
      </c>
    </row>
    <row r="337" spans="1:7" x14ac:dyDescent="0.3">
      <c r="A337" s="136"/>
      <c r="B337" s="137"/>
      <c r="C337" s="11" t="s">
        <v>71</v>
      </c>
      <c r="D337" s="9">
        <v>40.088328075709782</v>
      </c>
      <c r="E337" s="9">
        <v>30.846625766871167</v>
      </c>
      <c r="F337" s="9">
        <v>30.355212355212355</v>
      </c>
      <c r="G337" s="9">
        <v>34.638700947225978</v>
      </c>
    </row>
    <row r="338" spans="1:7" x14ac:dyDescent="0.3">
      <c r="A338" s="136"/>
      <c r="B338" s="137"/>
      <c r="C338" s="11" t="s">
        <v>72</v>
      </c>
      <c r="D338" s="9">
        <v>39.737003058103973</v>
      </c>
      <c r="E338" s="9">
        <v>29.81725888324873</v>
      </c>
      <c r="F338" s="9">
        <v>29.202054794520549</v>
      </c>
      <c r="G338" s="9">
        <v>33.572303921568626</v>
      </c>
    </row>
    <row r="339" spans="1:7" x14ac:dyDescent="0.3">
      <c r="A339" s="136"/>
      <c r="B339" s="137"/>
      <c r="C339" s="11" t="s">
        <v>73</v>
      </c>
      <c r="D339" s="9">
        <v>15.610942249240122</v>
      </c>
      <c r="E339" s="9">
        <v>16.076923076923077</v>
      </c>
      <c r="F339" s="9">
        <v>15.486935866983373</v>
      </c>
      <c r="G339" s="9">
        <v>15.689189189189189</v>
      </c>
    </row>
    <row r="340" spans="1:7" x14ac:dyDescent="0.3">
      <c r="A340" s="136"/>
      <c r="B340" s="137"/>
      <c r="C340" s="11" t="s">
        <v>74</v>
      </c>
      <c r="D340" s="9">
        <v>21.71875</v>
      </c>
      <c r="E340" s="9">
        <v>19.777777777777779</v>
      </c>
      <c r="F340" s="9">
        <v>16.705882352941178</v>
      </c>
      <c r="G340" s="9">
        <v>19.948275862068964</v>
      </c>
    </row>
    <row r="341" spans="1:7" x14ac:dyDescent="0.3">
      <c r="A341" s="136"/>
      <c r="B341" s="140" t="s">
        <v>81</v>
      </c>
      <c r="C341" s="11" t="s">
        <v>87</v>
      </c>
      <c r="D341" s="9">
        <v>15.657894736842104</v>
      </c>
      <c r="E341" s="9">
        <v>17</v>
      </c>
      <c r="G341" s="9">
        <v>15.692307692307692</v>
      </c>
    </row>
    <row r="342" spans="1:7" x14ac:dyDescent="0.3">
      <c r="A342" s="136"/>
      <c r="B342" s="140"/>
      <c r="C342" s="11" t="s">
        <v>83</v>
      </c>
      <c r="D342" s="9">
        <v>40.277777777777779</v>
      </c>
      <c r="E342" s="9">
        <v>27</v>
      </c>
      <c r="G342" s="9">
        <v>37.863636363636367</v>
      </c>
    </row>
    <row r="343" spans="1:7" x14ac:dyDescent="0.3">
      <c r="A343" s="136"/>
      <c r="B343" s="140"/>
      <c r="C343" s="11" t="s">
        <v>84</v>
      </c>
      <c r="D343" s="9">
        <v>28.666666666666668</v>
      </c>
      <c r="E343" s="9">
        <v>44</v>
      </c>
      <c r="F343" s="9">
        <v>37</v>
      </c>
      <c r="G343" s="9">
        <v>34</v>
      </c>
    </row>
    <row r="344" spans="1:7" x14ac:dyDescent="0.3">
      <c r="A344" s="136" t="s">
        <v>40</v>
      </c>
      <c r="B344" s="137" t="s">
        <v>54</v>
      </c>
      <c r="C344" s="11" t="s">
        <v>56</v>
      </c>
      <c r="D344" s="9">
        <v>14.548104956268222</v>
      </c>
      <c r="E344" s="9">
        <v>15.368421052631579</v>
      </c>
      <c r="F344" s="9">
        <v>15.12037037037037</v>
      </c>
      <c r="G344" s="9">
        <v>15.008341056533828</v>
      </c>
    </row>
    <row r="345" spans="1:7" x14ac:dyDescent="0.3">
      <c r="A345" s="136"/>
      <c r="B345" s="137"/>
      <c r="C345" s="11" t="s">
        <v>77</v>
      </c>
      <c r="D345" s="9">
        <v>8.8235294117647065</v>
      </c>
      <c r="E345" s="9">
        <v>9.6</v>
      </c>
      <c r="F345" s="9">
        <v>9.3000000000000007</v>
      </c>
      <c r="G345" s="9">
        <v>9.140625</v>
      </c>
    </row>
    <row r="346" spans="1:7" x14ac:dyDescent="0.3">
      <c r="A346" s="136"/>
      <c r="B346" s="137"/>
      <c r="C346" s="11" t="s">
        <v>57</v>
      </c>
      <c r="D346" s="9">
        <v>17.634502923976608</v>
      </c>
      <c r="E346" s="9">
        <v>12.572916666666666</v>
      </c>
      <c r="F346" s="9">
        <v>14.876811594202898</v>
      </c>
      <c r="G346" s="9">
        <v>15.14463601532567</v>
      </c>
    </row>
    <row r="347" spans="1:7" x14ac:dyDescent="0.3">
      <c r="A347" s="136"/>
      <c r="B347" s="137"/>
      <c r="C347" s="11" t="s">
        <v>58</v>
      </c>
      <c r="D347" s="9">
        <v>16.826086956521738</v>
      </c>
      <c r="E347" s="9">
        <v>12</v>
      </c>
      <c r="F347" s="9">
        <v>15.4</v>
      </c>
      <c r="G347" s="9">
        <v>15.857142857142858</v>
      </c>
    </row>
    <row r="348" spans="1:7" x14ac:dyDescent="0.3">
      <c r="A348" s="136"/>
      <c r="B348" s="137"/>
      <c r="C348" s="11" t="s">
        <v>78</v>
      </c>
      <c r="D348" s="9">
        <v>22.487179487179485</v>
      </c>
      <c r="E348" s="9">
        <v>23.931034482758619</v>
      </c>
      <c r="F348" s="9">
        <v>21.036809815950921</v>
      </c>
      <c r="G348" s="9">
        <v>21.766666666666666</v>
      </c>
    </row>
    <row r="349" spans="1:7" x14ac:dyDescent="0.3">
      <c r="A349" s="136"/>
      <c r="B349" s="137"/>
      <c r="C349" s="11" t="s">
        <v>62</v>
      </c>
      <c r="D349" s="9">
        <v>8.4031007751937992</v>
      </c>
      <c r="E349" s="9">
        <v>7.8453038674033149</v>
      </c>
      <c r="F349" s="9">
        <v>7.704081632653061</v>
      </c>
      <c r="G349" s="9">
        <v>8.0283464566929137</v>
      </c>
    </row>
    <row r="350" spans="1:7" x14ac:dyDescent="0.3">
      <c r="A350" s="136"/>
      <c r="B350" s="137"/>
      <c r="C350" s="11" t="s">
        <v>63</v>
      </c>
      <c r="D350" s="9">
        <v>17.78688524590164</v>
      </c>
      <c r="E350" s="9">
        <v>19</v>
      </c>
      <c r="F350" s="9">
        <v>19.533333333333335</v>
      </c>
      <c r="G350" s="9">
        <v>18.195121951219512</v>
      </c>
    </row>
    <row r="351" spans="1:7" x14ac:dyDescent="0.3">
      <c r="A351" s="136"/>
      <c r="B351" s="137"/>
      <c r="C351" s="11" t="s">
        <v>64</v>
      </c>
      <c r="D351" s="9">
        <v>24.171428571428571</v>
      </c>
      <c r="E351" s="9">
        <v>24.75</v>
      </c>
      <c r="F351" s="9">
        <v>23.764705882352942</v>
      </c>
      <c r="G351" s="9">
        <v>23.966666666666665</v>
      </c>
    </row>
    <row r="352" spans="1:7" x14ac:dyDescent="0.3">
      <c r="A352" s="136"/>
      <c r="B352" s="137"/>
      <c r="C352" s="11" t="s">
        <v>65</v>
      </c>
      <c r="D352" s="9">
        <v>29.924528301886792</v>
      </c>
      <c r="E352" s="9">
        <v>23.076923076923077</v>
      </c>
      <c r="F352" s="9">
        <v>21.049056603773586</v>
      </c>
      <c r="G352" s="9">
        <v>23.484848484848484</v>
      </c>
    </row>
    <row r="353" spans="1:7" x14ac:dyDescent="0.3">
      <c r="A353" s="136"/>
      <c r="B353" s="137"/>
      <c r="C353" s="11" t="s">
        <v>66</v>
      </c>
      <c r="D353" s="9">
        <v>9.2222222222222214</v>
      </c>
      <c r="E353" s="9">
        <v>10</v>
      </c>
      <c r="G353" s="9">
        <v>9.3000000000000007</v>
      </c>
    </row>
    <row r="354" spans="1:7" x14ac:dyDescent="0.3">
      <c r="A354" s="136"/>
      <c r="B354" s="137"/>
      <c r="C354" s="11" t="s">
        <v>79</v>
      </c>
      <c r="D354" s="9">
        <v>64.409090909090907</v>
      </c>
      <c r="E354" s="9">
        <v>30.9375</v>
      </c>
      <c r="F354" s="9">
        <v>32.174999999999997</v>
      </c>
      <c r="G354" s="9">
        <v>51.736111111111114</v>
      </c>
    </row>
    <row r="355" spans="1:7" x14ac:dyDescent="0.3">
      <c r="A355" s="136"/>
      <c r="B355" s="137"/>
      <c r="C355" s="11" t="s">
        <v>67</v>
      </c>
      <c r="D355" s="9">
        <v>14.583333333333334</v>
      </c>
      <c r="E355" s="9">
        <v>13.333333333333334</v>
      </c>
      <c r="F355" s="9">
        <v>12.714285714285714</v>
      </c>
      <c r="G355" s="9">
        <v>13.53125</v>
      </c>
    </row>
    <row r="356" spans="1:7" x14ac:dyDescent="0.3">
      <c r="A356" s="136"/>
      <c r="B356" s="137"/>
      <c r="C356" s="11" t="s">
        <v>68</v>
      </c>
      <c r="D356" s="9">
        <v>27.493865030674847</v>
      </c>
      <c r="E356" s="9">
        <v>27.285140562248998</v>
      </c>
      <c r="F356" s="9">
        <v>24.740654205607477</v>
      </c>
      <c r="G356" s="9">
        <v>26.267198404785642</v>
      </c>
    </row>
    <row r="357" spans="1:7" x14ac:dyDescent="0.3">
      <c r="A357" s="136"/>
      <c r="B357" s="137"/>
      <c r="C357" s="11" t="s">
        <v>80</v>
      </c>
      <c r="D357" s="9">
        <v>20.913494809688583</v>
      </c>
      <c r="E357" s="9">
        <v>19.982394366197184</v>
      </c>
      <c r="F357" s="9">
        <v>18.358024691358025</v>
      </c>
      <c r="G357" s="9">
        <v>19.584867075664622</v>
      </c>
    </row>
    <row r="358" spans="1:7" x14ac:dyDescent="0.3">
      <c r="A358" s="136"/>
      <c r="B358" s="137"/>
      <c r="C358" s="11" t="s">
        <v>69</v>
      </c>
      <c r="D358" s="9">
        <v>27.656410256410258</v>
      </c>
      <c r="E358" s="9">
        <v>19.287234042553191</v>
      </c>
      <c r="F358" s="9">
        <v>20.226190476190474</v>
      </c>
      <c r="G358" s="9">
        <v>22.741219963031423</v>
      </c>
    </row>
    <row r="359" spans="1:7" x14ac:dyDescent="0.3">
      <c r="A359" s="136"/>
      <c r="B359" s="137"/>
      <c r="C359" s="11" t="s">
        <v>70</v>
      </c>
      <c r="D359" s="9">
        <v>9.1572327044025155</v>
      </c>
      <c r="E359" s="9">
        <v>8.7533039647577091</v>
      </c>
      <c r="F359" s="9">
        <v>10.618528610354224</v>
      </c>
      <c r="G359" s="9">
        <v>9.6447368421052637</v>
      </c>
    </row>
    <row r="360" spans="1:7" x14ac:dyDescent="0.3">
      <c r="A360" s="136"/>
      <c r="B360" s="137"/>
      <c r="C360" s="11" t="s">
        <v>71</v>
      </c>
      <c r="D360" s="9">
        <v>40.175548589341695</v>
      </c>
      <c r="E360" s="9">
        <v>31.436781609195403</v>
      </c>
      <c r="F360" s="9">
        <v>30.29657794676806</v>
      </c>
      <c r="G360" s="9">
        <v>34.727513227513228</v>
      </c>
    </row>
    <row r="361" spans="1:7" x14ac:dyDescent="0.3">
      <c r="A361" s="136"/>
      <c r="B361" s="137"/>
      <c r="C361" s="11" t="s">
        <v>72</v>
      </c>
      <c r="D361" s="9">
        <v>39.741641337386021</v>
      </c>
      <c r="E361" s="9">
        <v>30.35483870967742</v>
      </c>
      <c r="F361" s="9">
        <v>29.370748299319729</v>
      </c>
      <c r="G361" s="9">
        <v>33.686904761904763</v>
      </c>
    </row>
    <row r="362" spans="1:7" x14ac:dyDescent="0.3">
      <c r="A362" s="136"/>
      <c r="B362" s="137"/>
      <c r="C362" s="11" t="s">
        <v>73</v>
      </c>
      <c r="D362" s="9">
        <v>15.75</v>
      </c>
      <c r="E362" s="9">
        <v>16.214285714285715</v>
      </c>
      <c r="F362" s="9">
        <v>15.864928909952607</v>
      </c>
      <c r="G362" s="9">
        <v>15.927203065134099</v>
      </c>
    </row>
    <row r="363" spans="1:7" x14ac:dyDescent="0.3">
      <c r="A363" s="136"/>
      <c r="B363" s="137"/>
      <c r="C363" s="11" t="s">
        <v>74</v>
      </c>
      <c r="D363" s="9">
        <v>21.0625</v>
      </c>
      <c r="E363" s="9">
        <v>20</v>
      </c>
      <c r="F363" s="9">
        <v>15.588235294117647</v>
      </c>
      <c r="G363" s="9">
        <v>19.293103448275861</v>
      </c>
    </row>
    <row r="364" spans="1:7" x14ac:dyDescent="0.3">
      <c r="A364" s="136"/>
      <c r="B364" s="140" t="s">
        <v>81</v>
      </c>
      <c r="C364" s="11" t="s">
        <v>87</v>
      </c>
      <c r="D364" s="9">
        <v>16.452380952380953</v>
      </c>
      <c r="E364" s="9">
        <v>14.666666666666666</v>
      </c>
      <c r="G364" s="9">
        <v>16.333333333333332</v>
      </c>
    </row>
    <row r="365" spans="1:7" x14ac:dyDescent="0.3">
      <c r="A365" s="136"/>
      <c r="B365" s="140"/>
      <c r="C365" s="11" t="s">
        <v>83</v>
      </c>
      <c r="D365" s="9">
        <v>39.578947368421055</v>
      </c>
      <c r="E365" s="9">
        <v>26.5</v>
      </c>
      <c r="G365" s="9">
        <v>37.304347826086953</v>
      </c>
    </row>
    <row r="366" spans="1:7" x14ac:dyDescent="0.3">
      <c r="A366" s="136"/>
      <c r="B366" s="140"/>
      <c r="C366" s="11" t="s">
        <v>84</v>
      </c>
      <c r="D366" s="9">
        <v>33.25</v>
      </c>
      <c r="E366" s="9">
        <v>51</v>
      </c>
      <c r="F366" s="9">
        <v>42</v>
      </c>
      <c r="G366" s="9">
        <v>38.285714285714285</v>
      </c>
    </row>
    <row r="367" spans="1:7" x14ac:dyDescent="0.3">
      <c r="A367" s="136" t="s">
        <v>41</v>
      </c>
      <c r="B367" s="137" t="s">
        <v>54</v>
      </c>
      <c r="C367" s="11" t="s">
        <v>56</v>
      </c>
      <c r="D367" s="9">
        <v>14.613372093023257</v>
      </c>
      <c r="E367" s="9">
        <v>15.372168284789645</v>
      </c>
      <c r="F367" s="9">
        <v>15.210648148148149</v>
      </c>
      <c r="G367" s="9">
        <v>15.067281105990784</v>
      </c>
    </row>
    <row r="368" spans="1:7" x14ac:dyDescent="0.3">
      <c r="A368" s="136"/>
      <c r="B368" s="137"/>
      <c r="C368" s="11" t="s">
        <v>87</v>
      </c>
      <c r="D368" s="9">
        <v>16.127659574468087</v>
      </c>
      <c r="E368" s="9">
        <v>16</v>
      </c>
      <c r="G368" s="9">
        <v>16.115384615384617</v>
      </c>
    </row>
    <row r="369" spans="1:7" x14ac:dyDescent="0.3">
      <c r="A369" s="136"/>
      <c r="B369" s="137"/>
      <c r="C369" s="11" t="s">
        <v>77</v>
      </c>
      <c r="D369" s="9">
        <v>8.84375</v>
      </c>
      <c r="E369" s="9">
        <v>8.92</v>
      </c>
      <c r="F369" s="9">
        <v>8.454545454545455</v>
      </c>
      <c r="G369" s="9">
        <v>8.8088235294117645</v>
      </c>
    </row>
    <row r="370" spans="1:7" x14ac:dyDescent="0.3">
      <c r="A370" s="136"/>
      <c r="B370" s="137"/>
      <c r="C370" s="11" t="s">
        <v>57</v>
      </c>
      <c r="D370" s="9">
        <v>17.344023323615161</v>
      </c>
      <c r="E370" s="9">
        <v>12.640677966101695</v>
      </c>
      <c r="F370" s="9">
        <v>14.613526570048309</v>
      </c>
      <c r="G370" s="9">
        <v>14.950570342205323</v>
      </c>
    </row>
    <row r="371" spans="1:7" x14ac:dyDescent="0.3">
      <c r="A371" s="136"/>
      <c r="B371" s="137"/>
      <c r="C371" s="11" t="s">
        <v>58</v>
      </c>
      <c r="D371" s="9">
        <v>16.416666666666668</v>
      </c>
      <c r="E371" s="9">
        <v>13.5</v>
      </c>
      <c r="F371" s="9">
        <v>17.600000000000001</v>
      </c>
      <c r="G371" s="9">
        <v>16.558139534883722</v>
      </c>
    </row>
    <row r="372" spans="1:7" x14ac:dyDescent="0.3">
      <c r="A372" s="136"/>
      <c r="B372" s="137"/>
      <c r="C372" s="11" t="s">
        <v>78</v>
      </c>
      <c r="D372" s="9">
        <v>23</v>
      </c>
      <c r="E372" s="9">
        <v>24.7</v>
      </c>
      <c r="F372" s="9">
        <v>21.213414634146343</v>
      </c>
      <c r="G372" s="9">
        <v>22.110294117647058</v>
      </c>
    </row>
    <row r="373" spans="1:7" x14ac:dyDescent="0.3">
      <c r="A373" s="136"/>
      <c r="B373" s="137"/>
      <c r="C373" s="11" t="s">
        <v>62</v>
      </c>
      <c r="D373" s="9">
        <v>8.3448275862068968</v>
      </c>
      <c r="E373" s="9">
        <v>7.940860215053763</v>
      </c>
      <c r="F373" s="9">
        <v>7.7649999999999997</v>
      </c>
      <c r="G373" s="9">
        <v>8.0494590417310672</v>
      </c>
    </row>
    <row r="374" spans="1:7" x14ac:dyDescent="0.3">
      <c r="A374" s="136"/>
      <c r="B374" s="137"/>
      <c r="C374" s="11" t="s">
        <v>63</v>
      </c>
      <c r="D374" s="9">
        <v>17.344262295081968</v>
      </c>
      <c r="E374" s="9">
        <v>18.571428571428573</v>
      </c>
      <c r="F374" s="9">
        <v>20.933333333333334</v>
      </c>
      <c r="G374" s="9">
        <v>18.096385542168676</v>
      </c>
    </row>
    <row r="375" spans="1:7" x14ac:dyDescent="0.3">
      <c r="A375" s="136"/>
      <c r="B375" s="137"/>
      <c r="C375" s="11" t="s">
        <v>64</v>
      </c>
      <c r="D375" s="9">
        <v>23.75</v>
      </c>
      <c r="E375" s="9">
        <v>24.5</v>
      </c>
      <c r="F375" s="9">
        <v>23.03448275862069</v>
      </c>
      <c r="G375" s="9">
        <v>23.357142857142858</v>
      </c>
    </row>
    <row r="376" spans="1:7" x14ac:dyDescent="0.3">
      <c r="A376" s="136"/>
      <c r="B376" s="137"/>
      <c r="C376" s="11" t="s">
        <v>65</v>
      </c>
      <c r="D376" s="9">
        <v>30.4</v>
      </c>
      <c r="E376" s="9">
        <v>23.319587628865978</v>
      </c>
      <c r="F376" s="9">
        <v>20.922222222222221</v>
      </c>
      <c r="G376" s="9">
        <v>23.59538784067086</v>
      </c>
    </row>
    <row r="377" spans="1:7" x14ac:dyDescent="0.3">
      <c r="A377" s="136"/>
      <c r="B377" s="137"/>
      <c r="C377" s="11" t="s">
        <v>66</v>
      </c>
      <c r="D377" s="9">
        <v>9.625</v>
      </c>
      <c r="E377" s="9">
        <v>7</v>
      </c>
      <c r="G377" s="9">
        <v>9.3333333333333339</v>
      </c>
    </row>
    <row r="378" spans="1:7" x14ac:dyDescent="0.3">
      <c r="A378" s="136"/>
      <c r="B378" s="137"/>
      <c r="C378" s="11" t="s">
        <v>79</v>
      </c>
      <c r="D378" s="9">
        <v>64.23863636363636</v>
      </c>
      <c r="E378" s="9">
        <v>31.125</v>
      </c>
      <c r="F378" s="9">
        <v>32.024390243902438</v>
      </c>
      <c r="G378" s="9">
        <v>51.475862068965519</v>
      </c>
    </row>
    <row r="379" spans="1:7" x14ac:dyDescent="0.3">
      <c r="A379" s="136"/>
      <c r="B379" s="137"/>
      <c r="C379" s="11" t="s">
        <v>67</v>
      </c>
      <c r="D379" s="9">
        <v>14</v>
      </c>
      <c r="E379" s="9">
        <v>12.333333333333334</v>
      </c>
      <c r="F379" s="9">
        <v>12.533333333333333</v>
      </c>
      <c r="G379" s="9">
        <v>13.030303030303031</v>
      </c>
    </row>
    <row r="380" spans="1:7" x14ac:dyDescent="0.3">
      <c r="A380" s="136"/>
      <c r="B380" s="137"/>
      <c r="C380" s="11" t="s">
        <v>68</v>
      </c>
      <c r="D380" s="9">
        <v>27.929878048780488</v>
      </c>
      <c r="E380" s="9">
        <v>27.482352941176469</v>
      </c>
      <c r="F380" s="9">
        <v>24.897674418604652</v>
      </c>
      <c r="G380" s="9">
        <v>26.530108588351432</v>
      </c>
    </row>
    <row r="381" spans="1:7" x14ac:dyDescent="0.3">
      <c r="A381" s="136"/>
      <c r="B381" s="137"/>
      <c r="C381" s="11" t="s">
        <v>80</v>
      </c>
      <c r="D381" s="9">
        <v>20.906896551724138</v>
      </c>
      <c r="E381" s="9">
        <v>20.079861111111111</v>
      </c>
      <c r="F381" s="9">
        <v>18.476658476658475</v>
      </c>
      <c r="G381" s="9">
        <v>19.660913705583756</v>
      </c>
    </row>
    <row r="382" spans="1:7" x14ac:dyDescent="0.3">
      <c r="A382" s="136"/>
      <c r="B382" s="137"/>
      <c r="C382" s="11" t="s">
        <v>69</v>
      </c>
      <c r="D382" s="9">
        <v>28.24742268041237</v>
      </c>
      <c r="E382" s="9">
        <v>19.725274725274726</v>
      </c>
      <c r="F382" s="9">
        <v>19.92828685258964</v>
      </c>
      <c r="G382" s="9">
        <v>22.904850746268657</v>
      </c>
    </row>
    <row r="383" spans="1:7" x14ac:dyDescent="0.3">
      <c r="A383" s="136"/>
      <c r="B383" s="137"/>
      <c r="C383" s="11" t="s">
        <v>70</v>
      </c>
      <c r="D383" s="9">
        <v>9.1829652996845432</v>
      </c>
      <c r="E383" s="9">
        <v>8.8928571428571423</v>
      </c>
      <c r="F383" s="9">
        <v>10.501355013550135</v>
      </c>
      <c r="G383" s="9">
        <v>9.6461538461538456</v>
      </c>
    </row>
    <row r="384" spans="1:7" x14ac:dyDescent="0.3">
      <c r="A384" s="136"/>
      <c r="B384" s="137"/>
      <c r="C384" s="11" t="s">
        <v>71</v>
      </c>
      <c r="D384" s="9">
        <v>39.822981366459629</v>
      </c>
      <c r="E384" s="9">
        <v>31.233333333333334</v>
      </c>
      <c r="F384" s="9">
        <v>29.940520446096656</v>
      </c>
      <c r="G384" s="9">
        <v>34.369649805447473</v>
      </c>
    </row>
    <row r="385" spans="1:7" x14ac:dyDescent="0.3">
      <c r="A385" s="136"/>
      <c r="B385" s="137"/>
      <c r="C385" s="11" t="s">
        <v>72</v>
      </c>
      <c r="D385" s="9">
        <v>39.682779456193352</v>
      </c>
      <c r="E385" s="9">
        <v>29.92543859649123</v>
      </c>
      <c r="F385" s="9">
        <v>28.481967213114753</v>
      </c>
      <c r="G385" s="9">
        <v>33.153935185185183</v>
      </c>
    </row>
    <row r="386" spans="1:7" x14ac:dyDescent="0.3">
      <c r="A386" s="136"/>
      <c r="B386" s="137"/>
      <c r="C386" s="11" t="s">
        <v>73</v>
      </c>
      <c r="D386" s="9">
        <v>15.927051671732523</v>
      </c>
      <c r="E386" s="9">
        <v>16.167785234899331</v>
      </c>
      <c r="F386" s="9">
        <v>16.061465721040189</v>
      </c>
      <c r="G386" s="9">
        <v>16.049523809523809</v>
      </c>
    </row>
    <row r="387" spans="1:7" x14ac:dyDescent="0.3">
      <c r="A387" s="136"/>
      <c r="B387" s="137"/>
      <c r="C387" s="11" t="s">
        <v>74</v>
      </c>
      <c r="D387" s="9">
        <v>20.78125</v>
      </c>
      <c r="E387" s="9">
        <v>21.444444444444443</v>
      </c>
      <c r="F387" s="9">
        <v>15.470588235294118</v>
      </c>
      <c r="G387" s="9">
        <v>19.327586206896552</v>
      </c>
    </row>
    <row r="388" spans="1:7" x14ac:dyDescent="0.3">
      <c r="A388" s="136"/>
      <c r="B388" s="140" t="s">
        <v>81</v>
      </c>
      <c r="C388" s="11" t="s">
        <v>83</v>
      </c>
      <c r="D388" s="9">
        <v>36.89473684210526</v>
      </c>
      <c r="E388" s="9">
        <v>26</v>
      </c>
      <c r="G388" s="9">
        <v>35</v>
      </c>
    </row>
    <row r="389" spans="1:7" x14ac:dyDescent="0.3">
      <c r="A389" s="136"/>
      <c r="B389" s="140"/>
      <c r="C389" s="11" t="s">
        <v>84</v>
      </c>
      <c r="D389" s="9">
        <v>26.625</v>
      </c>
      <c r="E389" s="9">
        <v>43.5</v>
      </c>
      <c r="F389" s="9">
        <v>36</v>
      </c>
      <c r="G389" s="9">
        <v>31</v>
      </c>
    </row>
    <row r="390" spans="1:7" x14ac:dyDescent="0.3">
      <c r="A390" s="136"/>
      <c r="B390" s="140"/>
      <c r="C390" s="11" t="s">
        <v>88</v>
      </c>
      <c r="E390" s="9">
        <v>5.333333333333333</v>
      </c>
      <c r="F390" s="9">
        <v>5</v>
      </c>
      <c r="G390" s="9">
        <v>5.25</v>
      </c>
    </row>
    <row r="391" spans="1:7" x14ac:dyDescent="0.3">
      <c r="A391" s="136" t="s">
        <v>42</v>
      </c>
      <c r="B391" s="137" t="s">
        <v>54</v>
      </c>
      <c r="C391" s="11" t="s">
        <v>56</v>
      </c>
      <c r="D391" s="9">
        <v>14.57391304347826</v>
      </c>
      <c r="E391" s="9">
        <v>15.254071661237784</v>
      </c>
      <c r="F391" s="9">
        <v>15.24074074074074</v>
      </c>
      <c r="G391" s="9">
        <v>15.032287822878228</v>
      </c>
    </row>
    <row r="392" spans="1:7" x14ac:dyDescent="0.3">
      <c r="A392" s="136"/>
      <c r="B392" s="137"/>
      <c r="C392" s="11" t="s">
        <v>87</v>
      </c>
      <c r="D392" s="9">
        <v>16.924528301886792</v>
      </c>
      <c r="E392" s="9">
        <v>14.833333333333334</v>
      </c>
      <c r="G392" s="9">
        <v>16.711864406779661</v>
      </c>
    </row>
    <row r="393" spans="1:7" x14ac:dyDescent="0.3">
      <c r="A393" s="136"/>
      <c r="B393" s="137"/>
      <c r="C393" s="11" t="s">
        <v>77</v>
      </c>
      <c r="D393" s="9">
        <v>9</v>
      </c>
      <c r="E393" s="9">
        <v>9.0666666666666664</v>
      </c>
      <c r="F393" s="9">
        <v>8.4166666666666661</v>
      </c>
      <c r="G393" s="9">
        <v>8.9342105263157894</v>
      </c>
    </row>
    <row r="394" spans="1:7" x14ac:dyDescent="0.3">
      <c r="A394" s="136"/>
      <c r="B394" s="137"/>
      <c r="C394" s="11" t="s">
        <v>57</v>
      </c>
      <c r="D394" s="9">
        <v>17.412790697674417</v>
      </c>
      <c r="E394" s="9">
        <v>12.793220338983051</v>
      </c>
      <c r="F394" s="9">
        <v>14.451456310679612</v>
      </c>
      <c r="G394" s="9">
        <v>14.955280685061846</v>
      </c>
    </row>
    <row r="395" spans="1:7" x14ac:dyDescent="0.3">
      <c r="A395" s="136"/>
      <c r="B395" s="137"/>
      <c r="C395" s="11" t="s">
        <v>58</v>
      </c>
      <c r="D395" s="9">
        <v>16.48</v>
      </c>
      <c r="E395" s="9">
        <v>12.75</v>
      </c>
      <c r="F395" s="9">
        <v>15.8</v>
      </c>
      <c r="G395" s="9">
        <v>15.909090909090908</v>
      </c>
    </row>
    <row r="396" spans="1:7" x14ac:dyDescent="0.3">
      <c r="A396" s="136"/>
      <c r="B396" s="137"/>
      <c r="C396" s="11" t="s">
        <v>78</v>
      </c>
      <c r="D396" s="9">
        <v>22.810126582278482</v>
      </c>
      <c r="E396" s="9">
        <v>24.09090909090909</v>
      </c>
      <c r="F396" s="9">
        <v>21.152439024390244</v>
      </c>
      <c r="G396" s="9">
        <v>21.978260869565219</v>
      </c>
    </row>
    <row r="397" spans="1:7" x14ac:dyDescent="0.3">
      <c r="A397" s="136"/>
      <c r="B397" s="137"/>
      <c r="C397" s="11" t="s">
        <v>62</v>
      </c>
      <c r="D397" s="9">
        <v>8.3079847908745244</v>
      </c>
      <c r="E397" s="9">
        <v>8.0983606557377055</v>
      </c>
      <c r="F397" s="9">
        <v>7.7142857142857144</v>
      </c>
      <c r="G397" s="9">
        <v>8.0594512195121943</v>
      </c>
    </row>
    <row r="398" spans="1:7" x14ac:dyDescent="0.3">
      <c r="A398" s="136"/>
      <c r="B398" s="137"/>
      <c r="C398" s="11" t="s">
        <v>63</v>
      </c>
      <c r="D398" s="9">
        <v>17.754098360655739</v>
      </c>
      <c r="E398" s="9">
        <v>18.714285714285715</v>
      </c>
      <c r="F398" s="9">
        <v>20.6</v>
      </c>
      <c r="G398" s="9">
        <v>18.349397590361445</v>
      </c>
    </row>
    <row r="399" spans="1:7" x14ac:dyDescent="0.3">
      <c r="A399" s="136"/>
      <c r="B399" s="137"/>
      <c r="C399" s="11" t="s">
        <v>64</v>
      </c>
      <c r="D399" s="9">
        <v>23.5</v>
      </c>
      <c r="E399" s="9">
        <v>23.4</v>
      </c>
      <c r="F399" s="9">
        <v>23.593220338983052</v>
      </c>
      <c r="G399" s="9">
        <v>23.55</v>
      </c>
    </row>
    <row r="400" spans="1:7" x14ac:dyDescent="0.3">
      <c r="A400" s="136"/>
      <c r="B400" s="137"/>
      <c r="C400" s="11" t="s">
        <v>65</v>
      </c>
      <c r="D400" s="9">
        <v>30.846846846846848</v>
      </c>
      <c r="E400" s="9">
        <v>23.436893203883496</v>
      </c>
      <c r="F400" s="9">
        <v>20.866906474820144</v>
      </c>
      <c r="G400" s="9">
        <v>23.65650406504065</v>
      </c>
    </row>
    <row r="401" spans="1:7" x14ac:dyDescent="0.3">
      <c r="A401" s="136"/>
      <c r="B401" s="137"/>
      <c r="C401" s="11" t="s">
        <v>66</v>
      </c>
      <c r="D401" s="9">
        <v>9.5</v>
      </c>
      <c r="E401" s="9">
        <v>10</v>
      </c>
      <c r="G401" s="9">
        <v>9.5555555555555554</v>
      </c>
    </row>
    <row r="402" spans="1:7" x14ac:dyDescent="0.3">
      <c r="A402" s="136"/>
      <c r="B402" s="137"/>
      <c r="C402" s="11" t="s">
        <v>79</v>
      </c>
      <c r="D402" s="9">
        <v>62.921348314606739</v>
      </c>
      <c r="E402" s="9">
        <v>31.25</v>
      </c>
      <c r="F402" s="9">
        <v>32.804878048780488</v>
      </c>
      <c r="G402" s="9">
        <v>50.993150684931507</v>
      </c>
    </row>
    <row r="403" spans="1:7" x14ac:dyDescent="0.3">
      <c r="A403" s="136"/>
      <c r="B403" s="137"/>
      <c r="C403" s="11" t="s">
        <v>67</v>
      </c>
      <c r="D403" s="9">
        <v>13.583333333333334</v>
      </c>
      <c r="E403" s="9">
        <v>11.333333333333334</v>
      </c>
      <c r="F403" s="9">
        <v>11.8</v>
      </c>
      <c r="G403" s="9">
        <v>12.363636363636363</v>
      </c>
    </row>
    <row r="404" spans="1:7" x14ac:dyDescent="0.3">
      <c r="A404" s="136"/>
      <c r="B404" s="137"/>
      <c r="C404" s="11" t="s">
        <v>68</v>
      </c>
      <c r="D404" s="9">
        <v>28</v>
      </c>
      <c r="E404" s="9">
        <v>27.94140625</v>
      </c>
      <c r="F404" s="9">
        <v>25.06712962962963</v>
      </c>
      <c r="G404" s="9">
        <v>26.739429695181908</v>
      </c>
    </row>
    <row r="405" spans="1:7" x14ac:dyDescent="0.3">
      <c r="A405" s="136"/>
      <c r="B405" s="137"/>
      <c r="C405" s="11" t="s">
        <v>80</v>
      </c>
      <c r="D405" s="9">
        <v>21.40549828178694</v>
      </c>
      <c r="E405" s="9">
        <v>20.421052631578949</v>
      </c>
      <c r="F405" s="9">
        <v>18.713936430317847</v>
      </c>
      <c r="G405" s="9">
        <v>20.003045685279186</v>
      </c>
    </row>
    <row r="406" spans="1:7" x14ac:dyDescent="0.3">
      <c r="A406" s="136"/>
      <c r="B406" s="137"/>
      <c r="C406" s="11" t="s">
        <v>69</v>
      </c>
      <c r="D406" s="9">
        <v>28.824742268041238</v>
      </c>
      <c r="E406" s="9">
        <v>19.71</v>
      </c>
      <c r="F406" s="9">
        <v>20.084</v>
      </c>
      <c r="G406" s="9">
        <v>23.132352941176471</v>
      </c>
    </row>
    <row r="407" spans="1:7" x14ac:dyDescent="0.3">
      <c r="A407" s="136"/>
      <c r="B407" s="137"/>
      <c r="C407" s="11" t="s">
        <v>70</v>
      </c>
      <c r="D407" s="9">
        <v>9.117460317460317</v>
      </c>
      <c r="E407" s="9">
        <v>8.8940092165898612</v>
      </c>
      <c r="F407" s="9">
        <v>10.372282608695652</v>
      </c>
      <c r="G407" s="9">
        <v>9.5766666666666662</v>
      </c>
    </row>
    <row r="408" spans="1:7" x14ac:dyDescent="0.3">
      <c r="A408" s="136"/>
      <c r="B408" s="137"/>
      <c r="C408" s="11" t="s">
        <v>71</v>
      </c>
      <c r="D408" s="9">
        <v>40.575384615384614</v>
      </c>
      <c r="E408" s="9">
        <v>31.372340425531913</v>
      </c>
      <c r="F408" s="9">
        <v>29.86021505376344</v>
      </c>
      <c r="G408" s="9">
        <v>34.616161616161619</v>
      </c>
    </row>
    <row r="409" spans="1:7" x14ac:dyDescent="0.3">
      <c r="A409" s="136"/>
      <c r="B409" s="137"/>
      <c r="C409" s="11" t="s">
        <v>72</v>
      </c>
      <c r="D409" s="9">
        <v>40.353293413173652</v>
      </c>
      <c r="E409" s="9">
        <v>30.004237288135592</v>
      </c>
      <c r="F409" s="9">
        <v>28.451923076923077</v>
      </c>
      <c r="G409" s="9">
        <v>33.374149659863946</v>
      </c>
    </row>
    <row r="410" spans="1:7" x14ac:dyDescent="0.3">
      <c r="A410" s="136"/>
      <c r="B410" s="137"/>
      <c r="C410" s="11" t="s">
        <v>73</v>
      </c>
      <c r="D410" s="9">
        <v>16.239393939393938</v>
      </c>
      <c r="E410" s="9">
        <v>16.332203389830507</v>
      </c>
      <c r="F410" s="9">
        <v>16.291079812206572</v>
      </c>
      <c r="G410" s="9">
        <v>16.286393910561369</v>
      </c>
    </row>
    <row r="411" spans="1:7" x14ac:dyDescent="0.3">
      <c r="A411" s="136"/>
      <c r="B411" s="137"/>
      <c r="C411" s="11" t="s">
        <v>74</v>
      </c>
      <c r="D411" s="9">
        <v>20.617647058823529</v>
      </c>
      <c r="E411" s="9">
        <v>19.555555555555557</v>
      </c>
      <c r="F411" s="9">
        <v>15.470588235294118</v>
      </c>
      <c r="G411" s="9">
        <v>19</v>
      </c>
    </row>
    <row r="412" spans="1:7" x14ac:dyDescent="0.3">
      <c r="A412" s="136"/>
      <c r="B412" s="140" t="s">
        <v>81</v>
      </c>
      <c r="C412" s="11" t="s">
        <v>83</v>
      </c>
      <c r="D412" s="9">
        <v>37.944444444444443</v>
      </c>
      <c r="E412" s="9">
        <v>24.4</v>
      </c>
      <c r="G412" s="9">
        <v>35</v>
      </c>
    </row>
    <row r="413" spans="1:7" x14ac:dyDescent="0.3">
      <c r="A413" s="136"/>
      <c r="B413" s="140"/>
      <c r="C413" s="11" t="s">
        <v>84</v>
      </c>
      <c r="D413" s="9">
        <v>28.666666666666668</v>
      </c>
      <c r="E413" s="9">
        <v>31</v>
      </c>
      <c r="F413" s="9">
        <v>33.5</v>
      </c>
      <c r="G413" s="9">
        <v>30.714285714285715</v>
      </c>
    </row>
    <row r="414" spans="1:7" x14ac:dyDescent="0.3">
      <c r="A414" s="136"/>
      <c r="B414" s="140"/>
      <c r="C414" s="11" t="s">
        <v>88</v>
      </c>
      <c r="D414" s="9">
        <v>6.5</v>
      </c>
      <c r="E414" s="9">
        <v>5.666666666666667</v>
      </c>
      <c r="F414" s="9">
        <v>5.25</v>
      </c>
      <c r="G414" s="9">
        <v>5.666666666666667</v>
      </c>
    </row>
    <row r="415" spans="1:7" x14ac:dyDescent="0.3">
      <c r="A415" s="136" t="s">
        <v>43</v>
      </c>
      <c r="B415" s="137" t="s">
        <v>54</v>
      </c>
      <c r="C415" s="11" t="s">
        <v>56</v>
      </c>
      <c r="D415" s="9">
        <v>14.495702005730658</v>
      </c>
      <c r="E415" s="9">
        <v>15.35064935064935</v>
      </c>
      <c r="F415" s="9">
        <v>15.350230414746544</v>
      </c>
      <c r="G415" s="9">
        <v>15.076993583868012</v>
      </c>
    </row>
    <row r="416" spans="1:7" x14ac:dyDescent="0.3">
      <c r="A416" s="136"/>
      <c r="B416" s="137"/>
      <c r="C416" s="11" t="s">
        <v>87</v>
      </c>
      <c r="D416" s="9">
        <v>17.314814814814813</v>
      </c>
      <c r="E416" s="9">
        <v>16.100000000000001</v>
      </c>
      <c r="G416" s="9">
        <v>17.125</v>
      </c>
    </row>
    <row r="417" spans="1:7" x14ac:dyDescent="0.3">
      <c r="A417" s="136"/>
      <c r="B417" s="137"/>
      <c r="C417" s="11" t="s">
        <v>77</v>
      </c>
      <c r="D417" s="9">
        <v>9.0588235294117645</v>
      </c>
      <c r="E417" s="9">
        <v>10.066666666666666</v>
      </c>
      <c r="F417" s="9">
        <v>8.0625</v>
      </c>
      <c r="G417" s="9">
        <v>9.2375000000000007</v>
      </c>
    </row>
    <row r="418" spans="1:7" x14ac:dyDescent="0.3">
      <c r="A418" s="136"/>
      <c r="B418" s="137"/>
      <c r="C418" s="11" t="s">
        <v>57</v>
      </c>
      <c r="D418" s="9">
        <v>17.086206896551722</v>
      </c>
      <c r="E418" s="9">
        <v>12.454545454545455</v>
      </c>
      <c r="F418" s="9">
        <v>14.125</v>
      </c>
      <c r="G418" s="9">
        <v>14.628652214891611</v>
      </c>
    </row>
    <row r="419" spans="1:7" x14ac:dyDescent="0.3">
      <c r="A419" s="136"/>
      <c r="B419" s="137"/>
      <c r="C419" s="11" t="s">
        <v>58</v>
      </c>
      <c r="D419" s="9">
        <v>16.64</v>
      </c>
      <c r="E419" s="9">
        <v>13.75</v>
      </c>
      <c r="F419" s="9">
        <v>15.266666666666667</v>
      </c>
      <c r="G419" s="9">
        <v>15.909090909090908</v>
      </c>
    </row>
    <row r="420" spans="1:7" x14ac:dyDescent="0.3">
      <c r="A420" s="136"/>
      <c r="B420" s="137"/>
      <c r="C420" s="11" t="s">
        <v>78</v>
      </c>
      <c r="D420" s="9">
        <v>23.141025641025642</v>
      </c>
      <c r="E420" s="9">
        <v>23.6</v>
      </c>
      <c r="F420" s="9">
        <v>21.429447852760735</v>
      </c>
      <c r="G420" s="9">
        <v>22.188405797101449</v>
      </c>
    </row>
    <row r="421" spans="1:7" x14ac:dyDescent="0.3">
      <c r="A421" s="136"/>
      <c r="B421" s="137"/>
      <c r="C421" s="11" t="s">
        <v>62</v>
      </c>
      <c r="D421" s="9">
        <v>8.1985018726591754</v>
      </c>
      <c r="E421" s="9">
        <v>7.8783068783068781</v>
      </c>
      <c r="F421" s="9">
        <v>7.3981900452488691</v>
      </c>
      <c r="G421" s="9">
        <v>7.8478581979320534</v>
      </c>
    </row>
    <row r="422" spans="1:7" x14ac:dyDescent="0.3">
      <c r="A422" s="136"/>
      <c r="B422" s="137"/>
      <c r="C422" s="11" t="s">
        <v>63</v>
      </c>
      <c r="D422" s="9">
        <v>18.311475409836067</v>
      </c>
      <c r="E422" s="9">
        <v>19.428571428571427</v>
      </c>
      <c r="F422" s="9">
        <v>19.600000000000001</v>
      </c>
      <c r="G422" s="9">
        <v>18.638554216867469</v>
      </c>
    </row>
    <row r="423" spans="1:7" x14ac:dyDescent="0.3">
      <c r="A423" s="136"/>
      <c r="B423" s="137"/>
      <c r="C423" s="11" t="s">
        <v>64</v>
      </c>
      <c r="D423" s="9">
        <v>24.37142857142857</v>
      </c>
      <c r="E423" s="9">
        <v>23</v>
      </c>
      <c r="F423" s="9">
        <v>23.112903225806452</v>
      </c>
      <c r="G423" s="9">
        <v>23.53921568627451</v>
      </c>
    </row>
    <row r="424" spans="1:7" x14ac:dyDescent="0.3">
      <c r="A424" s="136"/>
      <c r="B424" s="137"/>
      <c r="C424" s="11" t="s">
        <v>65</v>
      </c>
      <c r="D424" s="9">
        <v>31.739130434782609</v>
      </c>
      <c r="E424" s="9">
        <v>23.429906542056074</v>
      </c>
      <c r="F424" s="9">
        <v>20.956834532374099</v>
      </c>
      <c r="G424" s="9">
        <v>23.966000000000001</v>
      </c>
    </row>
    <row r="425" spans="1:7" x14ac:dyDescent="0.3">
      <c r="A425" s="136"/>
      <c r="B425" s="137"/>
      <c r="C425" s="11" t="s">
        <v>66</v>
      </c>
      <c r="D425" s="9">
        <v>9.5</v>
      </c>
      <c r="G425" s="9">
        <v>9.5</v>
      </c>
    </row>
    <row r="426" spans="1:7" x14ac:dyDescent="0.3">
      <c r="A426" s="136"/>
      <c r="B426" s="137"/>
      <c r="C426" s="11" t="s">
        <v>79</v>
      </c>
      <c r="D426" s="9">
        <v>62.80681818181818</v>
      </c>
      <c r="E426" s="9">
        <v>31.25</v>
      </c>
      <c r="F426" s="9">
        <v>30.536585365853657</v>
      </c>
      <c r="G426" s="9">
        <v>50.2</v>
      </c>
    </row>
    <row r="427" spans="1:7" x14ac:dyDescent="0.3">
      <c r="A427" s="136"/>
      <c r="B427" s="137"/>
      <c r="C427" s="11" t="s">
        <v>67</v>
      </c>
      <c r="D427" s="9">
        <v>11.916666666666666</v>
      </c>
      <c r="E427" s="9">
        <v>10.5</v>
      </c>
      <c r="F427" s="9">
        <v>11.8</v>
      </c>
      <c r="G427" s="9">
        <v>11.606060606060606</v>
      </c>
    </row>
    <row r="428" spans="1:7" x14ac:dyDescent="0.3">
      <c r="A428" s="136"/>
      <c r="B428" s="137"/>
      <c r="C428" s="11" t="s">
        <v>68</v>
      </c>
      <c r="D428" s="9">
        <v>28.168168168168169</v>
      </c>
      <c r="E428" s="9">
        <v>27.553846153846155</v>
      </c>
      <c r="F428" s="9">
        <v>25.327944572748269</v>
      </c>
      <c r="G428" s="9">
        <v>26.813840155945417</v>
      </c>
    </row>
    <row r="429" spans="1:7" x14ac:dyDescent="0.3">
      <c r="A429" s="136"/>
      <c r="B429" s="137"/>
      <c r="C429" s="11" t="s">
        <v>80</v>
      </c>
      <c r="D429" s="9">
        <v>21.601351351351351</v>
      </c>
      <c r="E429" s="9">
        <v>20.59090909090909</v>
      </c>
      <c r="F429" s="9">
        <v>19.180929095354522</v>
      </c>
      <c r="G429" s="9">
        <v>20.310797174571139</v>
      </c>
    </row>
    <row r="430" spans="1:7" x14ac:dyDescent="0.3">
      <c r="A430" s="136"/>
      <c r="B430" s="137"/>
      <c r="C430" s="11" t="s">
        <v>69</v>
      </c>
      <c r="D430" s="9">
        <v>29.641025641025642</v>
      </c>
      <c r="E430" s="9">
        <v>19.529411764705884</v>
      </c>
      <c r="F430" s="9">
        <v>19.639215686274511</v>
      </c>
      <c r="G430" s="9">
        <v>23.152173913043477</v>
      </c>
    </row>
    <row r="431" spans="1:7" x14ac:dyDescent="0.3">
      <c r="A431" s="136"/>
      <c r="B431" s="137"/>
      <c r="C431" s="11" t="s">
        <v>70</v>
      </c>
      <c r="D431" s="9">
        <v>9.0632911392405067</v>
      </c>
      <c r="E431" s="9">
        <v>8.6590909090909083</v>
      </c>
      <c r="F431" s="9">
        <v>10.37087912087912</v>
      </c>
      <c r="G431" s="9">
        <v>9.4933333333333341</v>
      </c>
    </row>
    <row r="432" spans="1:7" x14ac:dyDescent="0.3">
      <c r="A432" s="136"/>
      <c r="B432" s="137"/>
      <c r="C432" s="11" t="s">
        <v>71</v>
      </c>
      <c r="D432" s="9">
        <v>39.810240963855421</v>
      </c>
      <c r="E432" s="9">
        <v>31.107692307692307</v>
      </c>
      <c r="F432" s="9">
        <v>29.774305555555557</v>
      </c>
      <c r="G432" s="9">
        <v>34.181595092024537</v>
      </c>
    </row>
    <row r="433" spans="1:7" x14ac:dyDescent="0.3">
      <c r="A433" s="136"/>
      <c r="B433" s="137"/>
      <c r="C433" s="11" t="s">
        <v>72</v>
      </c>
      <c r="D433" s="9">
        <v>39.631268436578168</v>
      </c>
      <c r="E433" s="9">
        <v>29.844897959183672</v>
      </c>
      <c r="F433" s="9">
        <v>28.648902821316614</v>
      </c>
      <c r="G433" s="9">
        <v>33.096345514950166</v>
      </c>
    </row>
    <row r="434" spans="1:7" x14ac:dyDescent="0.3">
      <c r="A434" s="136"/>
      <c r="B434" s="137"/>
      <c r="C434" s="11" t="s">
        <v>73</v>
      </c>
      <c r="D434" s="9">
        <v>16.347305389221557</v>
      </c>
      <c r="E434" s="9">
        <v>16.386440677966103</v>
      </c>
      <c r="F434" s="9">
        <v>16.25874125874126</v>
      </c>
      <c r="G434" s="9">
        <v>16.322306238185256</v>
      </c>
    </row>
    <row r="435" spans="1:7" x14ac:dyDescent="0.3">
      <c r="A435" s="136"/>
      <c r="B435" s="137"/>
      <c r="C435" s="11" t="s">
        <v>74</v>
      </c>
      <c r="D435" s="9">
        <v>22.176470588235293</v>
      </c>
      <c r="E435" s="9">
        <v>20.09090909090909</v>
      </c>
      <c r="F435" s="9">
        <v>14.176470588235293</v>
      </c>
      <c r="G435" s="9">
        <v>19.612903225806452</v>
      </c>
    </row>
    <row r="436" spans="1:7" x14ac:dyDescent="0.3">
      <c r="A436" s="136"/>
      <c r="B436" s="140" t="s">
        <v>81</v>
      </c>
      <c r="C436" s="11" t="s">
        <v>83</v>
      </c>
      <c r="D436" s="9">
        <v>40.117647058823529</v>
      </c>
      <c r="E436" s="9">
        <v>25.6</v>
      </c>
      <c r="G436" s="9">
        <v>36.81818181818182</v>
      </c>
    </row>
    <row r="437" spans="1:7" x14ac:dyDescent="0.3">
      <c r="A437" s="136"/>
      <c r="B437" s="140"/>
      <c r="C437" s="11" t="s">
        <v>84</v>
      </c>
      <c r="D437" s="9">
        <v>29.75</v>
      </c>
      <c r="E437" s="9">
        <v>23.8</v>
      </c>
      <c r="F437" s="9">
        <v>32.25</v>
      </c>
      <c r="G437" s="9">
        <v>28.588235294117649</v>
      </c>
    </row>
    <row r="438" spans="1:7" x14ac:dyDescent="0.3">
      <c r="A438" s="136"/>
      <c r="B438" s="140"/>
      <c r="C438" s="11" t="s">
        <v>88</v>
      </c>
      <c r="D438" s="9">
        <v>9.5</v>
      </c>
      <c r="E438" s="9">
        <v>5.833333333333333</v>
      </c>
      <c r="F438" s="9">
        <v>5.8</v>
      </c>
      <c r="G438" s="9">
        <v>6.384615384615385</v>
      </c>
    </row>
    <row r="439" spans="1:7" x14ac:dyDescent="0.3">
      <c r="A439" s="136" t="s">
        <v>44</v>
      </c>
      <c r="B439" s="137" t="s">
        <v>54</v>
      </c>
      <c r="C439" s="11" t="s">
        <v>56</v>
      </c>
      <c r="D439" s="9">
        <v>14.515759312320917</v>
      </c>
      <c r="E439" s="9">
        <v>15.336569579288026</v>
      </c>
      <c r="F439" s="9">
        <v>15.301843317972351</v>
      </c>
      <c r="G439" s="9">
        <v>15.06043956043956</v>
      </c>
    </row>
    <row r="440" spans="1:7" x14ac:dyDescent="0.3">
      <c r="A440" s="136"/>
      <c r="B440" s="137"/>
      <c r="C440" s="11" t="s">
        <v>87</v>
      </c>
      <c r="D440" s="9">
        <v>17.55</v>
      </c>
      <c r="E440" s="9">
        <v>16.307692307692307</v>
      </c>
      <c r="G440" s="9">
        <v>17.328767123287673</v>
      </c>
    </row>
    <row r="441" spans="1:7" x14ac:dyDescent="0.3">
      <c r="A441" s="136"/>
      <c r="B441" s="137"/>
      <c r="C441" s="11" t="s">
        <v>77</v>
      </c>
      <c r="D441" s="9">
        <v>9.5588235294117645</v>
      </c>
      <c r="E441" s="9">
        <v>9.5</v>
      </c>
      <c r="F441" s="9">
        <v>9.1764705882352935</v>
      </c>
      <c r="G441" s="9">
        <v>9.4578313253012052</v>
      </c>
    </row>
    <row r="442" spans="1:7" x14ac:dyDescent="0.3">
      <c r="A442" s="136"/>
      <c r="B442" s="137"/>
      <c r="C442" s="11" t="s">
        <v>57</v>
      </c>
      <c r="D442" s="9">
        <v>17.178160919540229</v>
      </c>
      <c r="E442" s="9">
        <v>12.747474747474747</v>
      </c>
      <c r="F442" s="9">
        <v>13.729665071770334</v>
      </c>
      <c r="G442" s="9">
        <v>14.584195672624647</v>
      </c>
    </row>
    <row r="443" spans="1:7" x14ac:dyDescent="0.3">
      <c r="A443" s="136"/>
      <c r="B443" s="137"/>
      <c r="C443" s="11" t="s">
        <v>58</v>
      </c>
      <c r="D443" s="9">
        <v>17.04</v>
      </c>
      <c r="E443" s="9">
        <v>15</v>
      </c>
      <c r="F443" s="9">
        <v>15.733333333333333</v>
      </c>
      <c r="G443" s="9">
        <v>16.476190476190474</v>
      </c>
    </row>
    <row r="444" spans="1:7" x14ac:dyDescent="0.3">
      <c r="A444" s="136"/>
      <c r="B444" s="137"/>
      <c r="C444" s="11" t="s">
        <v>78</v>
      </c>
      <c r="D444" s="9">
        <v>23.012987012987011</v>
      </c>
      <c r="E444" s="9">
        <v>23.514285714285716</v>
      </c>
      <c r="F444" s="9">
        <v>21.242424242424242</v>
      </c>
      <c r="G444" s="9">
        <v>22.021660649819495</v>
      </c>
    </row>
    <row r="445" spans="1:7" x14ac:dyDescent="0.3">
      <c r="A445" s="136"/>
      <c r="B445" s="137"/>
      <c r="C445" s="11" t="s">
        <v>62</v>
      </c>
      <c r="D445" s="9">
        <v>8.2284644194756549</v>
      </c>
      <c r="E445" s="9">
        <v>7.7908163265306118</v>
      </c>
      <c r="F445" s="9">
        <v>7.2727272727272725</v>
      </c>
      <c r="G445" s="9">
        <v>7.7867435158501443</v>
      </c>
    </row>
    <row r="446" spans="1:7" x14ac:dyDescent="0.3">
      <c r="A446" s="136"/>
      <c r="B446" s="137"/>
      <c r="C446" s="11" t="s">
        <v>63</v>
      </c>
      <c r="D446" s="9">
        <v>18.114754098360656</v>
      </c>
      <c r="E446" s="9">
        <v>21.142857142857142</v>
      </c>
      <c r="F446" s="9">
        <v>19.266666666666666</v>
      </c>
      <c r="G446" s="9">
        <v>18.578313253012048</v>
      </c>
    </row>
    <row r="447" spans="1:7" x14ac:dyDescent="0.3">
      <c r="A447" s="136"/>
      <c r="B447" s="137"/>
      <c r="C447" s="11" t="s">
        <v>64</v>
      </c>
      <c r="D447" s="9">
        <v>24.571428571428573</v>
      </c>
      <c r="E447" s="9">
        <v>22</v>
      </c>
      <c r="F447" s="9">
        <v>23.651515151515152</v>
      </c>
      <c r="G447" s="9">
        <v>23.877358490566039</v>
      </c>
    </row>
    <row r="448" spans="1:7" x14ac:dyDescent="0.3">
      <c r="A448" s="136"/>
      <c r="B448" s="137"/>
      <c r="C448" s="11" t="s">
        <v>65</v>
      </c>
      <c r="D448" s="9">
        <v>31.543103448275861</v>
      </c>
      <c r="E448" s="9">
        <v>23.684684684684683</v>
      </c>
      <c r="F448" s="9">
        <v>21.183391003460208</v>
      </c>
      <c r="G448" s="9">
        <v>24.050387596899224</v>
      </c>
    </row>
    <row r="449" spans="1:7" x14ac:dyDescent="0.3">
      <c r="A449" s="136"/>
      <c r="B449" s="137"/>
      <c r="C449" s="11" t="s">
        <v>66</v>
      </c>
      <c r="D449" s="9">
        <v>9.8571428571428577</v>
      </c>
      <c r="G449" s="9">
        <v>9.8571428571428577</v>
      </c>
    </row>
    <row r="450" spans="1:7" x14ac:dyDescent="0.3">
      <c r="A450" s="136"/>
      <c r="B450" s="137"/>
      <c r="C450" s="11" t="s">
        <v>79</v>
      </c>
      <c r="D450" s="9">
        <v>62.204545454545453</v>
      </c>
      <c r="E450" s="9">
        <v>32.3125</v>
      </c>
      <c r="F450" s="9">
        <v>29.65909090909091</v>
      </c>
      <c r="G450" s="9">
        <v>49.297297297297298</v>
      </c>
    </row>
    <row r="451" spans="1:7" x14ac:dyDescent="0.3">
      <c r="A451" s="136"/>
      <c r="B451" s="137"/>
      <c r="C451" s="11" t="s">
        <v>67</v>
      </c>
      <c r="D451" s="9">
        <v>12.75</v>
      </c>
      <c r="E451" s="9">
        <v>8.7142857142857135</v>
      </c>
      <c r="F451" s="9">
        <v>11.533333333333333</v>
      </c>
      <c r="G451" s="9">
        <v>11.382352941176471</v>
      </c>
    </row>
    <row r="452" spans="1:7" x14ac:dyDescent="0.3">
      <c r="A452" s="136"/>
      <c r="B452" s="137"/>
      <c r="C452" s="11" t="s">
        <v>68</v>
      </c>
      <c r="D452" s="9">
        <v>28.435435435435437</v>
      </c>
      <c r="E452" s="9">
        <v>28.547528517110266</v>
      </c>
      <c r="F452" s="9">
        <v>25.748267898383371</v>
      </c>
      <c r="G452" s="9">
        <v>27.333333333333332</v>
      </c>
    </row>
    <row r="453" spans="1:7" x14ac:dyDescent="0.3">
      <c r="A453" s="136"/>
      <c r="B453" s="137"/>
      <c r="C453" s="11" t="s">
        <v>80</v>
      </c>
      <c r="D453" s="9">
        <v>21.772881355932203</v>
      </c>
      <c r="E453" s="9">
        <v>20.794425087108014</v>
      </c>
      <c r="F453" s="9">
        <v>19.318627450980394</v>
      </c>
      <c r="G453" s="9">
        <v>20.477777777777778</v>
      </c>
    </row>
    <row r="454" spans="1:7" x14ac:dyDescent="0.3">
      <c r="A454" s="136"/>
      <c r="B454" s="137"/>
      <c r="C454" s="11" t="s">
        <v>69</v>
      </c>
      <c r="D454" s="9">
        <v>29.716494845360824</v>
      </c>
      <c r="E454" s="9">
        <v>20.352941176470587</v>
      </c>
      <c r="F454" s="9">
        <v>19.587786259541986</v>
      </c>
      <c r="G454" s="9">
        <v>23.249103942652329</v>
      </c>
    </row>
    <row r="455" spans="1:7" x14ac:dyDescent="0.3">
      <c r="A455" s="136"/>
      <c r="B455" s="137"/>
      <c r="C455" s="11" t="s">
        <v>70</v>
      </c>
      <c r="D455" s="9">
        <v>9.0897435897435894</v>
      </c>
      <c r="E455" s="9">
        <v>8.5205479452054789</v>
      </c>
      <c r="F455" s="9">
        <v>10.472677595628415</v>
      </c>
      <c r="G455" s="9">
        <v>9.5150501672240804</v>
      </c>
    </row>
    <row r="456" spans="1:7" x14ac:dyDescent="0.3">
      <c r="A456" s="136"/>
      <c r="B456" s="137"/>
      <c r="C456" s="11" t="s">
        <v>71</v>
      </c>
      <c r="D456" s="9">
        <v>40.048192771084338</v>
      </c>
      <c r="E456" s="9">
        <v>30.670050761421319</v>
      </c>
      <c r="F456" s="9">
        <v>29.132203389830508</v>
      </c>
      <c r="G456" s="9">
        <v>33.898058252427184</v>
      </c>
    </row>
    <row r="457" spans="1:7" x14ac:dyDescent="0.3">
      <c r="A457" s="136"/>
      <c r="B457" s="137"/>
      <c r="C457" s="11" t="s">
        <v>72</v>
      </c>
      <c r="D457" s="9">
        <v>39.738235294117644</v>
      </c>
      <c r="E457" s="9">
        <v>29.488095238095237</v>
      </c>
      <c r="F457" s="9">
        <v>28.057926829268293</v>
      </c>
      <c r="G457" s="9">
        <v>32.766304347826086</v>
      </c>
    </row>
    <row r="458" spans="1:7" x14ac:dyDescent="0.3">
      <c r="A458" s="136"/>
      <c r="B458" s="137"/>
      <c r="C458" s="11" t="s">
        <v>73</v>
      </c>
      <c r="D458" s="9">
        <v>16.616766467065869</v>
      </c>
      <c r="E458" s="9">
        <v>16.723905723905723</v>
      </c>
      <c r="F458" s="9">
        <v>16.627039627039625</v>
      </c>
      <c r="G458" s="9">
        <v>16.650943396226417</v>
      </c>
    </row>
    <row r="459" spans="1:7" x14ac:dyDescent="0.3">
      <c r="A459" s="136"/>
      <c r="B459" s="137"/>
      <c r="C459" s="11" t="s">
        <v>74</v>
      </c>
      <c r="D459" s="9">
        <v>21.606060606060606</v>
      </c>
      <c r="E459" s="9">
        <v>19.583333333333332</v>
      </c>
      <c r="F459" s="9">
        <v>14.157894736842104</v>
      </c>
      <c r="G459" s="9">
        <v>19.015625</v>
      </c>
    </row>
    <row r="460" spans="1:7" x14ac:dyDescent="0.3">
      <c r="A460" s="136"/>
      <c r="B460" s="140" t="s">
        <v>81</v>
      </c>
      <c r="C460" s="11" t="s">
        <v>83</v>
      </c>
      <c r="D460" s="9">
        <v>37.10526315789474</v>
      </c>
      <c r="E460" s="9">
        <v>24.5</v>
      </c>
      <c r="G460" s="9">
        <v>34.913043478260867</v>
      </c>
    </row>
    <row r="461" spans="1:7" x14ac:dyDescent="0.3">
      <c r="A461" s="136"/>
      <c r="B461" s="140"/>
      <c r="C461" s="11" t="s">
        <v>84</v>
      </c>
      <c r="D461" s="9">
        <v>32.142857142857146</v>
      </c>
      <c r="E461" s="9">
        <v>30.8</v>
      </c>
      <c r="F461" s="9">
        <v>30.2</v>
      </c>
      <c r="G461" s="9">
        <v>31.176470588235293</v>
      </c>
    </row>
    <row r="462" spans="1:7" x14ac:dyDescent="0.3">
      <c r="A462" s="136"/>
      <c r="B462" s="140"/>
      <c r="C462" s="11" t="s">
        <v>88</v>
      </c>
      <c r="D462" s="9">
        <v>7.75</v>
      </c>
      <c r="E462" s="9">
        <v>6.4285714285714288</v>
      </c>
      <c r="F462" s="9">
        <v>6.2857142857142856</v>
      </c>
      <c r="G462" s="9">
        <v>6.666666666666667</v>
      </c>
    </row>
    <row r="463" spans="1:7" x14ac:dyDescent="0.3">
      <c r="A463" s="136" t="s">
        <v>45</v>
      </c>
      <c r="B463" s="137" t="s">
        <v>54</v>
      </c>
      <c r="C463" s="11" t="s">
        <v>56</v>
      </c>
      <c r="D463" s="9">
        <v>14.495702005730658</v>
      </c>
      <c r="E463" s="9">
        <v>15.464516129032258</v>
      </c>
      <c r="F463" s="9">
        <v>15.212962962962964</v>
      </c>
      <c r="G463" s="9">
        <v>15.054995417048579</v>
      </c>
    </row>
    <row r="464" spans="1:7" x14ac:dyDescent="0.3">
      <c r="A464" s="136"/>
      <c r="B464" s="137"/>
      <c r="C464" s="11" t="s">
        <v>87</v>
      </c>
      <c r="D464" s="9">
        <v>17.225806451612904</v>
      </c>
      <c r="E464" s="9">
        <v>17.411764705882351</v>
      </c>
      <c r="G464" s="9">
        <v>17.265822784810126</v>
      </c>
    </row>
    <row r="465" spans="1:7" x14ac:dyDescent="0.3">
      <c r="A465" s="136"/>
      <c r="B465" s="137"/>
      <c r="C465" s="11" t="s">
        <v>77</v>
      </c>
      <c r="D465" s="9">
        <v>9.5</v>
      </c>
      <c r="E465" s="9">
        <v>9.3235294117647065</v>
      </c>
      <c r="F465" s="9">
        <v>9.473684210526315</v>
      </c>
      <c r="G465" s="9">
        <v>9.4252873563218387</v>
      </c>
    </row>
    <row r="466" spans="1:7" x14ac:dyDescent="0.3">
      <c r="A466" s="136"/>
      <c r="B466" s="137"/>
      <c r="C466" s="11" t="s">
        <v>57</v>
      </c>
      <c r="D466" s="9">
        <v>16.810344827586206</v>
      </c>
      <c r="E466" s="9">
        <v>12.67109634551495</v>
      </c>
      <c r="F466" s="9">
        <v>13.429256594724221</v>
      </c>
      <c r="G466" s="9">
        <v>14.318949343339588</v>
      </c>
    </row>
    <row r="467" spans="1:7" x14ac:dyDescent="0.3">
      <c r="A467" s="136"/>
      <c r="B467" s="137"/>
      <c r="C467" s="11" t="s">
        <v>58</v>
      </c>
      <c r="D467" s="9">
        <v>16.346153846153847</v>
      </c>
      <c r="E467" s="9">
        <v>15</v>
      </c>
      <c r="F467" s="9">
        <v>15.6</v>
      </c>
      <c r="G467" s="9">
        <v>16.023255813953487</v>
      </c>
    </row>
    <row r="468" spans="1:7" x14ac:dyDescent="0.3">
      <c r="A468" s="136"/>
      <c r="B468" s="137"/>
      <c r="C468" s="11" t="s">
        <v>78</v>
      </c>
      <c r="D468" s="9">
        <v>23.545454545454547</v>
      </c>
      <c r="E468" s="9">
        <v>23.277777777777779</v>
      </c>
      <c r="F468" s="9">
        <v>21.508982035928145</v>
      </c>
      <c r="G468" s="9">
        <v>22.296428571428571</v>
      </c>
    </row>
    <row r="469" spans="1:7" x14ac:dyDescent="0.3">
      <c r="A469" s="136"/>
      <c r="B469" s="137"/>
      <c r="C469" s="11" t="s">
        <v>62</v>
      </c>
      <c r="D469" s="9">
        <v>8.1654135338345863</v>
      </c>
      <c r="E469" s="9">
        <v>7.9693877551020407</v>
      </c>
      <c r="F469" s="9">
        <v>7.2016806722689077</v>
      </c>
      <c r="G469" s="9">
        <v>7.7828571428571429</v>
      </c>
    </row>
    <row r="470" spans="1:7" x14ac:dyDescent="0.3">
      <c r="A470" s="136"/>
      <c r="B470" s="137"/>
      <c r="C470" s="11" t="s">
        <v>63</v>
      </c>
      <c r="D470" s="9">
        <v>18.366666666666667</v>
      </c>
      <c r="E470" s="9">
        <v>19.666666666666668</v>
      </c>
      <c r="F470" s="9">
        <v>19.666666666666668</v>
      </c>
      <c r="G470" s="9">
        <v>18.703703703703702</v>
      </c>
    </row>
    <row r="471" spans="1:7" x14ac:dyDescent="0.3">
      <c r="A471" s="136"/>
      <c r="B471" s="137"/>
      <c r="C471" s="11" t="s">
        <v>64</v>
      </c>
      <c r="D471" s="9">
        <v>24.222222222222221</v>
      </c>
      <c r="E471" s="9">
        <v>25.8</v>
      </c>
      <c r="F471" s="9">
        <v>23.701492537313431</v>
      </c>
      <c r="G471" s="9">
        <v>23.972222222222221</v>
      </c>
    </row>
    <row r="472" spans="1:7" x14ac:dyDescent="0.3">
      <c r="A472" s="136"/>
      <c r="B472" s="137"/>
      <c r="C472" s="11" t="s">
        <v>65</v>
      </c>
      <c r="D472" s="9">
        <v>33.350427350427353</v>
      </c>
      <c r="E472" s="9">
        <v>24.44736842105263</v>
      </c>
      <c r="F472" s="9">
        <v>21.398625429553263</v>
      </c>
      <c r="G472" s="9">
        <v>24.743295019157088</v>
      </c>
    </row>
    <row r="473" spans="1:7" x14ac:dyDescent="0.3">
      <c r="A473" s="136"/>
      <c r="B473" s="137"/>
      <c r="C473" s="11" t="s">
        <v>66</v>
      </c>
      <c r="D473" s="9">
        <v>9.8571428571428577</v>
      </c>
      <c r="G473" s="9">
        <v>9.8571428571428577</v>
      </c>
    </row>
    <row r="474" spans="1:7" x14ac:dyDescent="0.3">
      <c r="A474" s="136"/>
      <c r="B474" s="137"/>
      <c r="C474" s="11" t="s">
        <v>79</v>
      </c>
      <c r="D474" s="9">
        <v>63.375</v>
      </c>
      <c r="E474" s="9">
        <v>29.75</v>
      </c>
      <c r="F474" s="9">
        <v>29.282608695652176</v>
      </c>
      <c r="G474" s="9">
        <v>49.333333333333336</v>
      </c>
    </row>
    <row r="475" spans="1:7" x14ac:dyDescent="0.3">
      <c r="A475" s="136"/>
      <c r="B475" s="137"/>
      <c r="C475" s="11" t="s">
        <v>67</v>
      </c>
      <c r="D475" s="9">
        <v>13.636363636363637</v>
      </c>
      <c r="E475" s="9">
        <v>9.4285714285714288</v>
      </c>
      <c r="F475" s="9">
        <v>13</v>
      </c>
      <c r="G475" s="9">
        <v>12.4375</v>
      </c>
    </row>
    <row r="476" spans="1:7" x14ac:dyDescent="0.3">
      <c r="A476" s="136"/>
      <c r="B476" s="137"/>
      <c r="C476" s="11" t="s">
        <v>68</v>
      </c>
      <c r="D476" s="9">
        <v>28.967164179104479</v>
      </c>
      <c r="E476" s="9">
        <v>28.60377358490566</v>
      </c>
      <c r="F476" s="9">
        <v>26.034642032332563</v>
      </c>
      <c r="G476" s="9">
        <v>27.644724104549855</v>
      </c>
    </row>
    <row r="477" spans="1:7" x14ac:dyDescent="0.3">
      <c r="A477" s="136"/>
      <c r="B477" s="137"/>
      <c r="C477" s="11" t="s">
        <v>80</v>
      </c>
      <c r="D477" s="9">
        <v>21.942567567567568</v>
      </c>
      <c r="E477" s="9">
        <v>21.5</v>
      </c>
      <c r="F477" s="9">
        <v>19.737745098039216</v>
      </c>
      <c r="G477" s="9">
        <v>20.907258064516128</v>
      </c>
    </row>
    <row r="478" spans="1:7" x14ac:dyDescent="0.3">
      <c r="A478" s="136"/>
      <c r="B478" s="137"/>
      <c r="C478" s="11" t="s">
        <v>69</v>
      </c>
      <c r="D478" s="9">
        <v>29.818652849740932</v>
      </c>
      <c r="E478" s="9">
        <v>20.971153846153847</v>
      </c>
      <c r="F478" s="9">
        <v>19.776119402985074</v>
      </c>
      <c r="G478" s="9">
        <v>23.426548672566373</v>
      </c>
    </row>
    <row r="479" spans="1:7" x14ac:dyDescent="0.3">
      <c r="A479" s="136"/>
      <c r="B479" s="137"/>
      <c r="C479" s="11" t="s">
        <v>70</v>
      </c>
      <c r="D479" s="9">
        <v>9.22508038585209</v>
      </c>
      <c r="E479" s="9">
        <v>8.7782805429864261</v>
      </c>
      <c r="F479" s="9">
        <v>10.213698630136987</v>
      </c>
      <c r="G479" s="9">
        <v>9.517279821627648</v>
      </c>
    </row>
    <row r="480" spans="1:7" x14ac:dyDescent="0.3">
      <c r="A480" s="136"/>
      <c r="B480" s="137"/>
      <c r="C480" s="11" t="s">
        <v>71</v>
      </c>
      <c r="D480" s="9">
        <v>40.354354354354356</v>
      </c>
      <c r="E480" s="9">
        <v>31.678217821782177</v>
      </c>
      <c r="F480" s="9">
        <v>29.290969899665551</v>
      </c>
      <c r="G480" s="9">
        <v>34.286570743405278</v>
      </c>
    </row>
    <row r="481" spans="1:7" x14ac:dyDescent="0.3">
      <c r="A481" s="136"/>
      <c r="B481" s="137"/>
      <c r="C481" s="11" t="s">
        <v>72</v>
      </c>
      <c r="D481" s="9">
        <v>40.147058823529413</v>
      </c>
      <c r="E481" s="9">
        <v>30.367588932806324</v>
      </c>
      <c r="F481" s="9">
        <v>28.28443113772455</v>
      </c>
      <c r="G481" s="9">
        <v>33.203883495145632</v>
      </c>
    </row>
    <row r="482" spans="1:7" x14ac:dyDescent="0.3">
      <c r="A482" s="136"/>
      <c r="B482" s="137"/>
      <c r="C482" s="11" t="s">
        <v>73</v>
      </c>
      <c r="D482" s="9">
        <v>16.732732732732732</v>
      </c>
      <c r="E482" s="9">
        <v>17.117845117845118</v>
      </c>
      <c r="F482" s="9">
        <v>16.559718969555036</v>
      </c>
      <c r="G482" s="9">
        <v>16.771050141911068</v>
      </c>
    </row>
    <row r="483" spans="1:7" x14ac:dyDescent="0.3">
      <c r="A483" s="136"/>
      <c r="B483" s="137"/>
      <c r="C483" s="11" t="s">
        <v>74</v>
      </c>
      <c r="D483" s="9">
        <v>21.235294117647058</v>
      </c>
      <c r="E483" s="9">
        <v>19.916666666666668</v>
      </c>
      <c r="F483" s="9">
        <v>14.263157894736842</v>
      </c>
      <c r="G483" s="9">
        <v>18.953846153846154</v>
      </c>
    </row>
    <row r="484" spans="1:7" x14ac:dyDescent="0.3">
      <c r="A484" s="136"/>
      <c r="B484" s="140" t="s">
        <v>81</v>
      </c>
      <c r="C484" s="11" t="s">
        <v>83</v>
      </c>
      <c r="D484" s="9">
        <v>40.368421052631582</v>
      </c>
      <c r="E484" s="9">
        <v>27</v>
      </c>
      <c r="G484" s="9">
        <v>38.043478260869563</v>
      </c>
    </row>
    <row r="485" spans="1:7" x14ac:dyDescent="0.3">
      <c r="A485" s="136"/>
      <c r="B485" s="140"/>
      <c r="C485" s="11" t="s">
        <v>84</v>
      </c>
      <c r="D485" s="9">
        <v>32.25</v>
      </c>
      <c r="E485" s="9">
        <v>31.166666666666668</v>
      </c>
      <c r="F485" s="9">
        <v>27.166666666666668</v>
      </c>
      <c r="G485" s="9">
        <v>30.4</v>
      </c>
    </row>
    <row r="486" spans="1:7" x14ac:dyDescent="0.3">
      <c r="A486" s="136"/>
      <c r="B486" s="140"/>
      <c r="C486" s="11" t="s">
        <v>88</v>
      </c>
      <c r="D486" s="9">
        <v>8.6666666666666661</v>
      </c>
      <c r="E486" s="9">
        <v>6.2</v>
      </c>
      <c r="F486" s="9">
        <v>6.8888888888888893</v>
      </c>
      <c r="G486" s="9">
        <v>7.04</v>
      </c>
    </row>
    <row r="487" spans="1:7" x14ac:dyDescent="0.3">
      <c r="A487" s="136"/>
      <c r="B487" s="140"/>
      <c r="C487" s="11" t="s">
        <v>75</v>
      </c>
      <c r="E487" s="9">
        <v>18.333333333333332</v>
      </c>
      <c r="F487" s="9">
        <v>6.166666666666667</v>
      </c>
      <c r="G487" s="9">
        <v>10.222222222222221</v>
      </c>
    </row>
    <row r="488" spans="1:7" x14ac:dyDescent="0.3">
      <c r="A488" s="136" t="s">
        <v>46</v>
      </c>
      <c r="B488" s="137" t="s">
        <v>54</v>
      </c>
      <c r="C488" s="11" t="s">
        <v>56</v>
      </c>
      <c r="D488" s="9">
        <v>14.563218390804598</v>
      </c>
      <c r="E488" s="9">
        <v>15.236065573770492</v>
      </c>
      <c r="F488" s="9">
        <v>14.788732394366198</v>
      </c>
      <c r="G488" s="9">
        <v>14.84244670991659</v>
      </c>
    </row>
    <row r="489" spans="1:7" x14ac:dyDescent="0.3">
      <c r="A489" s="136"/>
      <c r="B489" s="137"/>
      <c r="C489" s="11" t="s">
        <v>87</v>
      </c>
      <c r="D489" s="9">
        <v>17.983606557377048</v>
      </c>
      <c r="E489" s="9">
        <v>18.941176470588236</v>
      </c>
      <c r="G489" s="9">
        <v>18.192307692307693</v>
      </c>
    </row>
    <row r="490" spans="1:7" x14ac:dyDescent="0.3">
      <c r="A490" s="136"/>
      <c r="B490" s="137"/>
      <c r="C490" s="11" t="s">
        <v>77</v>
      </c>
      <c r="D490" s="9">
        <v>9.0285714285714285</v>
      </c>
      <c r="E490" s="9">
        <v>8.4411764705882355</v>
      </c>
      <c r="F490" s="9">
        <v>8.4347826086956523</v>
      </c>
      <c r="G490" s="9">
        <v>8.6630434782608692</v>
      </c>
    </row>
    <row r="491" spans="1:7" x14ac:dyDescent="0.3">
      <c r="A491" s="136"/>
      <c r="B491" s="137"/>
      <c r="C491" s="11" t="s">
        <v>57</v>
      </c>
      <c r="D491" s="9">
        <v>16.429394812680115</v>
      </c>
      <c r="E491" s="9">
        <v>12.232876712328768</v>
      </c>
      <c r="F491" s="9">
        <v>11.975</v>
      </c>
      <c r="G491" s="9">
        <v>13.535129932627527</v>
      </c>
    </row>
    <row r="492" spans="1:7" x14ac:dyDescent="0.3">
      <c r="A492" s="136"/>
      <c r="B492" s="137"/>
      <c r="C492" s="11" t="s">
        <v>58</v>
      </c>
      <c r="D492" s="9">
        <v>15.615384615384615</v>
      </c>
      <c r="E492" s="9">
        <v>14.5</v>
      </c>
      <c r="F492" s="9">
        <v>15</v>
      </c>
      <c r="G492" s="9">
        <v>15.348837209302326</v>
      </c>
    </row>
    <row r="493" spans="1:7" x14ac:dyDescent="0.3">
      <c r="A493" s="136"/>
      <c r="B493" s="137"/>
      <c r="C493" s="11" t="s">
        <v>78</v>
      </c>
      <c r="D493" s="9">
        <v>23.155844155844157</v>
      </c>
      <c r="E493" s="9">
        <v>23.583333333333332</v>
      </c>
      <c r="F493" s="9">
        <v>20.433734939759034</v>
      </c>
      <c r="G493" s="9">
        <v>21.591397849462364</v>
      </c>
    </row>
    <row r="494" spans="1:7" x14ac:dyDescent="0.3">
      <c r="A494" s="136"/>
      <c r="B494" s="137"/>
      <c r="C494" s="11" t="s">
        <v>62</v>
      </c>
      <c r="D494" s="9">
        <v>8.5095057034220538</v>
      </c>
      <c r="E494" s="9">
        <v>8.0909090909090917</v>
      </c>
      <c r="F494" s="9">
        <v>7.0260869565217394</v>
      </c>
      <c r="G494" s="9">
        <v>7.8958031837916067</v>
      </c>
    </row>
    <row r="495" spans="1:7" x14ac:dyDescent="0.3">
      <c r="A495" s="136"/>
      <c r="B495" s="137"/>
      <c r="C495" s="11" t="s">
        <v>63</v>
      </c>
      <c r="D495" s="9">
        <v>19.475409836065573</v>
      </c>
      <c r="E495" s="9">
        <v>20.2</v>
      </c>
      <c r="F495" s="9">
        <v>19.8</v>
      </c>
      <c r="G495" s="9">
        <v>19.580246913580247</v>
      </c>
    </row>
    <row r="496" spans="1:7" x14ac:dyDescent="0.3">
      <c r="A496" s="136"/>
      <c r="B496" s="137"/>
      <c r="C496" s="11" t="s">
        <v>64</v>
      </c>
      <c r="D496" s="9">
        <v>23.027777777777779</v>
      </c>
      <c r="E496" s="9">
        <v>24.8</v>
      </c>
      <c r="F496" s="9">
        <v>23.28358208955224</v>
      </c>
      <c r="G496" s="9">
        <v>23.268518518518519</v>
      </c>
    </row>
    <row r="497" spans="1:7" x14ac:dyDescent="0.3">
      <c r="A497" s="136"/>
      <c r="B497" s="137"/>
      <c r="C497" s="11" t="s">
        <v>65</v>
      </c>
      <c r="D497" s="9">
        <v>34.822033898305087</v>
      </c>
      <c r="E497" s="9">
        <v>25.234234234234233</v>
      </c>
      <c r="F497" s="9">
        <v>20.608247422680414</v>
      </c>
      <c r="G497" s="9">
        <v>24.821153846153845</v>
      </c>
    </row>
    <row r="498" spans="1:7" x14ac:dyDescent="0.3">
      <c r="A498" s="136"/>
      <c r="B498" s="137"/>
      <c r="C498" s="11" t="s">
        <v>66</v>
      </c>
      <c r="D498" s="9">
        <v>9.7142857142857135</v>
      </c>
      <c r="G498" s="9">
        <v>9.7142857142857135</v>
      </c>
    </row>
    <row r="499" spans="1:7" x14ac:dyDescent="0.3">
      <c r="A499" s="136"/>
      <c r="B499" s="137"/>
      <c r="C499" s="11" t="s">
        <v>79</v>
      </c>
      <c r="D499" s="9">
        <v>52.375</v>
      </c>
      <c r="E499" s="9">
        <v>26.6</v>
      </c>
      <c r="F499" s="9">
        <v>27.627906976744185</v>
      </c>
      <c r="G499" s="9">
        <v>42.438356164383563</v>
      </c>
    </row>
    <row r="500" spans="1:7" x14ac:dyDescent="0.3">
      <c r="A500" s="136"/>
      <c r="B500" s="137"/>
      <c r="C500" s="11" t="s">
        <v>67</v>
      </c>
      <c r="D500" s="9">
        <v>13.6</v>
      </c>
      <c r="E500" s="9">
        <v>9.4285714285714288</v>
      </c>
      <c r="F500" s="9">
        <v>11.466666666666667</v>
      </c>
      <c r="G500" s="9">
        <v>11.6875</v>
      </c>
    </row>
    <row r="501" spans="1:7" x14ac:dyDescent="0.3">
      <c r="A501" s="136"/>
      <c r="B501" s="137"/>
      <c r="C501" s="11" t="s">
        <v>68</v>
      </c>
      <c r="D501" s="9">
        <v>29.15223880597015</v>
      </c>
      <c r="E501" s="9">
        <v>28.652509652509654</v>
      </c>
      <c r="F501" s="9">
        <v>25.04225352112676</v>
      </c>
      <c r="G501" s="9">
        <v>27.308823529411764</v>
      </c>
    </row>
    <row r="502" spans="1:7" x14ac:dyDescent="0.3">
      <c r="A502" s="136"/>
      <c r="B502" s="137"/>
      <c r="C502" s="11" t="s">
        <v>80</v>
      </c>
      <c r="D502" s="9">
        <v>23.506802721088434</v>
      </c>
      <c r="E502" s="9">
        <v>22.544169611307421</v>
      </c>
      <c r="F502" s="9">
        <v>20.23573200992556</v>
      </c>
      <c r="G502" s="9">
        <v>21.883673469387755</v>
      </c>
    </row>
    <row r="503" spans="1:7" x14ac:dyDescent="0.3">
      <c r="A503" s="136"/>
      <c r="B503" s="137"/>
      <c r="C503" s="11" t="s">
        <v>69</v>
      </c>
      <c r="D503" s="9">
        <v>30</v>
      </c>
      <c r="E503" s="9">
        <v>20.592233009708739</v>
      </c>
      <c r="F503" s="9">
        <v>19.015094339622642</v>
      </c>
      <c r="G503" s="9">
        <v>23.046594982078854</v>
      </c>
    </row>
    <row r="504" spans="1:7" x14ac:dyDescent="0.3">
      <c r="A504" s="136"/>
      <c r="B504" s="137"/>
      <c r="C504" s="11" t="s">
        <v>70</v>
      </c>
      <c r="D504" s="9">
        <v>9.5766666666666662</v>
      </c>
      <c r="E504" s="9">
        <v>8.7190476190476183</v>
      </c>
      <c r="F504" s="9">
        <v>9.6828571428571433</v>
      </c>
      <c r="G504" s="9">
        <v>9.4104651162790702</v>
      </c>
    </row>
    <row r="505" spans="1:7" x14ac:dyDescent="0.3">
      <c r="A505" s="136"/>
      <c r="B505" s="137"/>
      <c r="C505" s="11" t="s">
        <v>71</v>
      </c>
      <c r="D505" s="9">
        <v>39.717325227963528</v>
      </c>
      <c r="E505" s="9">
        <v>31.704081632653061</v>
      </c>
      <c r="F505" s="9">
        <v>27.625</v>
      </c>
      <c r="G505" s="9">
        <v>33.501845018450183</v>
      </c>
    </row>
    <row r="506" spans="1:7" x14ac:dyDescent="0.3">
      <c r="A506" s="136"/>
      <c r="B506" s="137"/>
      <c r="C506" s="11" t="s">
        <v>72</v>
      </c>
      <c r="D506" s="9">
        <v>40.359882005899706</v>
      </c>
      <c r="E506" s="9">
        <v>30.700787401574804</v>
      </c>
      <c r="F506" s="9">
        <v>26.38095238095238</v>
      </c>
      <c r="G506" s="9">
        <v>32.663078579117332</v>
      </c>
    </row>
    <row r="507" spans="1:7" x14ac:dyDescent="0.3">
      <c r="A507" s="136"/>
      <c r="B507" s="137"/>
      <c r="C507" s="11" t="s">
        <v>73</v>
      </c>
      <c r="D507" s="9">
        <v>16.927927927927929</v>
      </c>
      <c r="E507" s="9">
        <v>17.071186440677966</v>
      </c>
      <c r="F507" s="9">
        <v>16.302380952380954</v>
      </c>
      <c r="G507" s="9">
        <v>16.717557251908396</v>
      </c>
    </row>
    <row r="508" spans="1:7" x14ac:dyDescent="0.3">
      <c r="A508" s="136"/>
      <c r="B508" s="137"/>
      <c r="C508" s="11" t="s">
        <v>74</v>
      </c>
      <c r="D508" s="9">
        <v>20.857142857142858</v>
      </c>
      <c r="E508" s="9">
        <v>21</v>
      </c>
      <c r="F508" s="9">
        <v>14.421052631578947</v>
      </c>
      <c r="G508" s="9">
        <v>19</v>
      </c>
    </row>
    <row r="509" spans="1:7" x14ac:dyDescent="0.3">
      <c r="A509" s="136"/>
      <c r="B509" s="140" t="s">
        <v>81</v>
      </c>
      <c r="C509" s="11" t="s">
        <v>89</v>
      </c>
      <c r="D509" s="9">
        <v>39.25</v>
      </c>
      <c r="E509" s="9">
        <v>23.3</v>
      </c>
      <c r="F509" s="9">
        <v>25</v>
      </c>
      <c r="G509" s="9">
        <v>25.851851851851851</v>
      </c>
    </row>
    <row r="510" spans="1:7" x14ac:dyDescent="0.3">
      <c r="A510" s="136"/>
      <c r="B510" s="140"/>
      <c r="C510" s="11" t="s">
        <v>83</v>
      </c>
      <c r="D510" s="9">
        <v>39.210526315789473</v>
      </c>
      <c r="E510" s="9">
        <v>20.666666666666668</v>
      </c>
      <c r="G510" s="9">
        <v>36.68181818181818</v>
      </c>
    </row>
    <row r="511" spans="1:7" x14ac:dyDescent="0.3">
      <c r="A511" s="136"/>
      <c r="B511" s="140"/>
      <c r="C511" s="11" t="s">
        <v>84</v>
      </c>
      <c r="D511" s="9">
        <v>31.125</v>
      </c>
      <c r="E511" s="9">
        <v>33.6</v>
      </c>
      <c r="F511" s="9">
        <v>27</v>
      </c>
      <c r="G511" s="9">
        <v>30.666666666666668</v>
      </c>
    </row>
    <row r="512" spans="1:7" x14ac:dyDescent="0.3">
      <c r="A512" s="136"/>
      <c r="B512" s="140"/>
      <c r="C512" s="11" t="s">
        <v>88</v>
      </c>
      <c r="D512" s="9">
        <v>8</v>
      </c>
      <c r="E512" s="9">
        <v>7.916666666666667</v>
      </c>
      <c r="F512" s="9">
        <v>6.9</v>
      </c>
      <c r="G512" s="9">
        <v>7.5862068965517242</v>
      </c>
    </row>
    <row r="513" spans="1:7" x14ac:dyDescent="0.3">
      <c r="A513" s="136"/>
      <c r="B513" s="140"/>
      <c r="C513" s="11" t="s">
        <v>75</v>
      </c>
      <c r="D513" s="9">
        <v>15</v>
      </c>
      <c r="E513" s="9">
        <v>19.153846153846153</v>
      </c>
      <c r="F513" s="9">
        <v>10.0625</v>
      </c>
      <c r="G513" s="9">
        <v>14.166666666666666</v>
      </c>
    </row>
    <row r="514" spans="1:7" x14ac:dyDescent="0.3">
      <c r="A514" s="136" t="s">
        <v>47</v>
      </c>
      <c r="B514" s="137" t="s">
        <v>54</v>
      </c>
      <c r="C514" s="11" t="s">
        <v>56</v>
      </c>
      <c r="D514" s="9">
        <v>15.188202247191011</v>
      </c>
      <c r="E514" s="9">
        <v>16.003311258278146</v>
      </c>
      <c r="F514" s="9">
        <v>15.745283018867925</v>
      </c>
      <c r="G514" s="9">
        <v>15.634011090573013</v>
      </c>
    </row>
    <row r="515" spans="1:7" x14ac:dyDescent="0.3">
      <c r="A515" s="136"/>
      <c r="B515" s="137"/>
      <c r="C515" s="11" t="s">
        <v>87</v>
      </c>
      <c r="D515" s="9">
        <v>17.873015873015873</v>
      </c>
      <c r="E515" s="9">
        <v>17.75</v>
      </c>
      <c r="G515" s="9">
        <v>17.848101265822784</v>
      </c>
    </row>
    <row r="516" spans="1:7" x14ac:dyDescent="0.3">
      <c r="A516" s="136"/>
      <c r="B516" s="137"/>
      <c r="C516" s="11" t="s">
        <v>77</v>
      </c>
      <c r="D516" s="9">
        <v>9.735294117647058</v>
      </c>
      <c r="E516" s="9">
        <v>9.4571428571428573</v>
      </c>
      <c r="F516" s="9">
        <v>9.8181818181818183</v>
      </c>
      <c r="G516" s="9">
        <v>9.6483516483516478</v>
      </c>
    </row>
    <row r="517" spans="1:7" x14ac:dyDescent="0.3">
      <c r="A517" s="136"/>
      <c r="B517" s="137"/>
      <c r="C517" s="11" t="s">
        <v>57</v>
      </c>
      <c r="D517" s="9">
        <v>17.025352112676057</v>
      </c>
      <c r="E517" s="9">
        <v>12.607508532423209</v>
      </c>
      <c r="F517" s="9">
        <v>12.812807881773399</v>
      </c>
      <c r="G517" s="9">
        <v>14.174573055028462</v>
      </c>
    </row>
    <row r="518" spans="1:7" x14ac:dyDescent="0.3">
      <c r="A518" s="136"/>
      <c r="B518" s="137"/>
      <c r="C518" s="11" t="s">
        <v>58</v>
      </c>
      <c r="D518" s="9">
        <v>18.333333333333332</v>
      </c>
      <c r="E518" s="9">
        <v>5</v>
      </c>
      <c r="F518" s="9">
        <v>16.066666666666666</v>
      </c>
      <c r="G518" s="9">
        <v>17.232558139534884</v>
      </c>
    </row>
    <row r="519" spans="1:7" x14ac:dyDescent="0.3">
      <c r="A519" s="136"/>
      <c r="B519" s="137"/>
      <c r="C519" s="11" t="s">
        <v>78</v>
      </c>
      <c r="D519" s="9">
        <v>24.708860759493671</v>
      </c>
      <c r="E519" s="9">
        <v>25.62857142857143</v>
      </c>
      <c r="F519" s="9">
        <v>21.797619047619047</v>
      </c>
      <c r="G519" s="9">
        <v>23.088652482269502</v>
      </c>
    </row>
    <row r="520" spans="1:7" x14ac:dyDescent="0.3">
      <c r="A520" s="136"/>
      <c r="B520" s="137"/>
      <c r="C520" s="11" t="s">
        <v>62</v>
      </c>
      <c r="D520" s="9">
        <v>8.5130111524163574</v>
      </c>
      <c r="E520" s="9">
        <v>8.3005181347150252</v>
      </c>
      <c r="F520" s="9">
        <v>7.8782608695652172</v>
      </c>
      <c r="G520" s="9">
        <v>8.2427745664739884</v>
      </c>
    </row>
    <row r="521" spans="1:7" x14ac:dyDescent="0.3">
      <c r="A521" s="136"/>
      <c r="B521" s="137"/>
      <c r="C521" s="11" t="s">
        <v>63</v>
      </c>
      <c r="D521" s="9">
        <v>20.606557377049182</v>
      </c>
      <c r="E521" s="9">
        <v>22</v>
      </c>
      <c r="F521" s="9">
        <v>22.6</v>
      </c>
      <c r="G521" s="9">
        <v>21.061728395061728</v>
      </c>
    </row>
    <row r="522" spans="1:7" x14ac:dyDescent="0.3">
      <c r="A522" s="136"/>
      <c r="B522" s="137"/>
      <c r="C522" s="11" t="s">
        <v>64</v>
      </c>
      <c r="D522" s="9">
        <v>25.805555555555557</v>
      </c>
      <c r="E522" s="9">
        <v>26.6</v>
      </c>
      <c r="F522" s="9">
        <v>25.197183098591548</v>
      </c>
      <c r="G522" s="9">
        <v>25.455357142857142</v>
      </c>
    </row>
    <row r="523" spans="1:7" x14ac:dyDescent="0.3">
      <c r="A523" s="136"/>
      <c r="B523" s="137"/>
      <c r="C523" s="11" t="s">
        <v>65</v>
      </c>
      <c r="D523" s="9">
        <v>34.35</v>
      </c>
      <c r="E523" s="9">
        <v>25.631578947368421</v>
      </c>
      <c r="F523" s="9">
        <v>21.74125874125874</v>
      </c>
      <c r="G523" s="9">
        <v>25.503846153846155</v>
      </c>
    </row>
    <row r="524" spans="1:7" x14ac:dyDescent="0.3">
      <c r="A524" s="136"/>
      <c r="B524" s="137"/>
      <c r="C524" s="11" t="s">
        <v>66</v>
      </c>
      <c r="D524" s="9">
        <v>9.7142857142857135</v>
      </c>
      <c r="G524" s="9">
        <v>9.7142857142857135</v>
      </c>
    </row>
    <row r="525" spans="1:7" x14ac:dyDescent="0.3">
      <c r="A525" s="136"/>
      <c r="B525" s="137"/>
      <c r="C525" s="11" t="s">
        <v>79</v>
      </c>
      <c r="D525" s="9">
        <v>58.516853932584269</v>
      </c>
      <c r="E525" s="9">
        <v>28</v>
      </c>
      <c r="F525" s="9">
        <v>28.88372093023256</v>
      </c>
      <c r="G525" s="9">
        <v>46.863013698630134</v>
      </c>
    </row>
    <row r="526" spans="1:7" x14ac:dyDescent="0.3">
      <c r="A526" s="136"/>
      <c r="B526" s="137"/>
      <c r="C526" s="11" t="s">
        <v>67</v>
      </c>
      <c r="D526" s="9">
        <v>15.333333333333334</v>
      </c>
      <c r="E526" s="9">
        <v>9.1428571428571423</v>
      </c>
      <c r="F526" s="9">
        <v>12.6</v>
      </c>
      <c r="G526" s="9">
        <v>12.612903225806452</v>
      </c>
    </row>
    <row r="527" spans="1:7" x14ac:dyDescent="0.3">
      <c r="A527" s="136"/>
      <c r="B527" s="137"/>
      <c r="C527" s="11" t="s">
        <v>68</v>
      </c>
      <c r="D527" s="9">
        <v>30.637426900584796</v>
      </c>
      <c r="E527" s="9">
        <v>30.65891472868217</v>
      </c>
      <c r="F527" s="9">
        <v>26.971698113207548</v>
      </c>
      <c r="G527" s="9">
        <v>29.125</v>
      </c>
    </row>
    <row r="528" spans="1:7" x14ac:dyDescent="0.3">
      <c r="A528" s="136"/>
      <c r="B528" s="137"/>
      <c r="C528" s="11" t="s">
        <v>80</v>
      </c>
      <c r="D528" s="9">
        <v>22.986710963455149</v>
      </c>
      <c r="E528" s="9">
        <v>22.50357142857143</v>
      </c>
      <c r="F528" s="9">
        <v>20.452500000000001</v>
      </c>
      <c r="G528" s="9">
        <v>21.815494393476044</v>
      </c>
    </row>
    <row r="529" spans="1:7" x14ac:dyDescent="0.3">
      <c r="A529" s="136"/>
      <c r="B529" s="137"/>
      <c r="C529" s="11" t="s">
        <v>69</v>
      </c>
      <c r="D529" s="9">
        <v>30.928571428571427</v>
      </c>
      <c r="E529" s="9">
        <v>21.176470588235293</v>
      </c>
      <c r="F529" s="9">
        <v>20.372623574144487</v>
      </c>
      <c r="G529" s="9">
        <v>24.206773618538325</v>
      </c>
    </row>
    <row r="530" spans="1:7" x14ac:dyDescent="0.3">
      <c r="A530" s="136"/>
      <c r="B530" s="137"/>
      <c r="C530" s="11" t="s">
        <v>70</v>
      </c>
      <c r="D530" s="9">
        <v>9.4071661237785023</v>
      </c>
      <c r="E530" s="9">
        <v>9.4589371980676322</v>
      </c>
      <c r="F530" s="9">
        <v>10.407624633431086</v>
      </c>
      <c r="G530" s="9">
        <v>9.8187134502923978</v>
      </c>
    </row>
    <row r="531" spans="1:7" x14ac:dyDescent="0.3">
      <c r="A531" s="136"/>
      <c r="B531" s="137"/>
      <c r="C531" s="11" t="s">
        <v>71</v>
      </c>
      <c r="D531" s="9">
        <v>40.580357142857146</v>
      </c>
      <c r="E531" s="9">
        <v>31.738916256157637</v>
      </c>
      <c r="F531" s="9">
        <v>29.093645484949832</v>
      </c>
      <c r="G531" s="9">
        <v>34.340095465393794</v>
      </c>
    </row>
    <row r="532" spans="1:7" x14ac:dyDescent="0.3">
      <c r="A532" s="136"/>
      <c r="B532" s="137"/>
      <c r="C532" s="11" t="s">
        <v>72</v>
      </c>
      <c r="D532" s="9">
        <v>40.410404624277454</v>
      </c>
      <c r="E532" s="9">
        <v>30.275590551181104</v>
      </c>
      <c r="F532" s="9">
        <v>27.820359281437124</v>
      </c>
      <c r="G532" s="9">
        <v>33.152034261241973</v>
      </c>
    </row>
    <row r="533" spans="1:7" x14ac:dyDescent="0.3">
      <c r="A533" s="136"/>
      <c r="B533" s="137"/>
      <c r="C533" s="11" t="s">
        <v>73</v>
      </c>
      <c r="D533" s="9">
        <v>17.820588235294117</v>
      </c>
      <c r="E533" s="9">
        <v>18.06872852233677</v>
      </c>
      <c r="F533" s="9">
        <v>17.344418052256533</v>
      </c>
      <c r="G533" s="9">
        <v>17.698669201520911</v>
      </c>
    </row>
    <row r="534" spans="1:7" x14ac:dyDescent="0.3">
      <c r="A534" s="136"/>
      <c r="B534" s="137"/>
      <c r="C534" s="11" t="s">
        <v>74</v>
      </c>
      <c r="D534" s="9">
        <v>23.444444444444443</v>
      </c>
      <c r="E534" s="9">
        <v>19</v>
      </c>
      <c r="F534" s="9">
        <v>16.94736842105263</v>
      </c>
      <c r="G534" s="9">
        <v>20.861538461538462</v>
      </c>
    </row>
    <row r="535" spans="1:7" x14ac:dyDescent="0.3">
      <c r="A535" s="136"/>
      <c r="B535" s="140" t="s">
        <v>81</v>
      </c>
      <c r="C535" s="11" t="s">
        <v>89</v>
      </c>
      <c r="D535" s="9">
        <v>42</v>
      </c>
      <c r="E535" s="9">
        <v>25.913043478260871</v>
      </c>
      <c r="F535" s="9">
        <v>22.333333333333332</v>
      </c>
      <c r="G535" s="9">
        <v>27.212121212121211</v>
      </c>
    </row>
    <row r="536" spans="1:7" x14ac:dyDescent="0.3">
      <c r="A536" s="136"/>
      <c r="B536" s="140"/>
      <c r="C536" s="11" t="s">
        <v>83</v>
      </c>
      <c r="D536" s="9">
        <v>39.89473684210526</v>
      </c>
      <c r="E536" s="9">
        <v>20.333333333333332</v>
      </c>
      <c r="G536" s="9">
        <v>37.227272727272727</v>
      </c>
    </row>
    <row r="537" spans="1:7" x14ac:dyDescent="0.3">
      <c r="A537" s="136"/>
      <c r="B537" s="140"/>
      <c r="C537" s="11" t="s">
        <v>84</v>
      </c>
      <c r="D537" s="9">
        <v>35.125</v>
      </c>
      <c r="E537" s="9">
        <v>32.666666666666664</v>
      </c>
      <c r="F537" s="9">
        <v>21.333333333333332</v>
      </c>
      <c r="G537" s="9">
        <v>29.086956521739129</v>
      </c>
    </row>
    <row r="538" spans="1:7" x14ac:dyDescent="0.3">
      <c r="A538" s="136"/>
      <c r="B538" s="140"/>
      <c r="C538" s="11" t="s">
        <v>88</v>
      </c>
      <c r="D538" s="9">
        <v>9.125</v>
      </c>
      <c r="E538" s="9">
        <v>7</v>
      </c>
      <c r="F538" s="9">
        <v>6.166666666666667</v>
      </c>
      <c r="G538" s="9">
        <v>7.2</v>
      </c>
    </row>
    <row r="539" spans="1:7" x14ac:dyDescent="0.3">
      <c r="A539" s="136"/>
      <c r="B539" s="140"/>
      <c r="C539" s="11" t="s">
        <v>75</v>
      </c>
      <c r="D539" s="9">
        <v>11.5</v>
      </c>
      <c r="E539" s="9">
        <v>19.9375</v>
      </c>
      <c r="F539" s="9">
        <v>10.666666666666666</v>
      </c>
      <c r="G539" s="9">
        <v>14.512820512820513</v>
      </c>
    </row>
    <row r="540" spans="1:7" x14ac:dyDescent="0.3">
      <c r="A540" s="136" t="s">
        <v>48</v>
      </c>
      <c r="B540" s="137" t="s">
        <v>54</v>
      </c>
      <c r="C540" s="11" t="s">
        <v>56</v>
      </c>
      <c r="D540" s="9">
        <v>14.487534626038782</v>
      </c>
      <c r="E540" s="9">
        <v>15.72972972972973</v>
      </c>
      <c r="F540" s="9">
        <v>15.779620853080569</v>
      </c>
      <c r="G540" s="9">
        <v>15.333642261353106</v>
      </c>
    </row>
    <row r="541" spans="1:7" x14ac:dyDescent="0.3">
      <c r="A541" s="136"/>
      <c r="B541" s="137"/>
      <c r="C541" s="11" t="s">
        <v>87</v>
      </c>
      <c r="D541" s="9">
        <v>17.757575757575758</v>
      </c>
      <c r="E541" s="9">
        <v>18.705882352941178</v>
      </c>
      <c r="G541" s="9">
        <v>17.951807228915662</v>
      </c>
    </row>
    <row r="542" spans="1:7" x14ac:dyDescent="0.3">
      <c r="A542" s="136"/>
      <c r="B542" s="137"/>
      <c r="C542" s="11" t="s">
        <v>77</v>
      </c>
      <c r="D542" s="9">
        <v>8.8648648648648649</v>
      </c>
      <c r="E542" s="9">
        <v>9.5405405405405403</v>
      </c>
      <c r="F542" s="9">
        <v>7.958333333333333</v>
      </c>
      <c r="G542" s="9">
        <v>8.8979591836734695</v>
      </c>
    </row>
    <row r="543" spans="1:7" x14ac:dyDescent="0.3">
      <c r="A543" s="136"/>
      <c r="B543" s="137"/>
      <c r="C543" s="11" t="s">
        <v>57</v>
      </c>
      <c r="D543" s="9">
        <v>16.594444444444445</v>
      </c>
      <c r="E543" s="9">
        <v>12.416083916083917</v>
      </c>
      <c r="F543" s="9">
        <v>12.45635910224439</v>
      </c>
      <c r="G543" s="9">
        <v>13.868194842406877</v>
      </c>
    </row>
    <row r="544" spans="1:7" x14ac:dyDescent="0.3">
      <c r="A544" s="136"/>
      <c r="B544" s="137"/>
      <c r="C544" s="11" t="s">
        <v>58</v>
      </c>
      <c r="D544" s="9">
        <v>18.407407407407408</v>
      </c>
      <c r="E544" s="9">
        <v>6</v>
      </c>
      <c r="F544" s="9">
        <v>16.733333333333334</v>
      </c>
      <c r="G544" s="9">
        <v>17.534883720930232</v>
      </c>
    </row>
    <row r="545" spans="1:7" x14ac:dyDescent="0.3">
      <c r="A545" s="136"/>
      <c r="B545" s="137"/>
      <c r="C545" s="11" t="s">
        <v>78</v>
      </c>
      <c r="D545" s="9">
        <v>25.024390243902438</v>
      </c>
      <c r="E545" s="9">
        <v>24.62857142857143</v>
      </c>
      <c r="F545" s="9">
        <v>20.958579881656803</v>
      </c>
      <c r="G545" s="9">
        <v>22.573426573426573</v>
      </c>
    </row>
    <row r="546" spans="1:7" x14ac:dyDescent="0.3">
      <c r="A546" s="136"/>
      <c r="B546" s="137"/>
      <c r="C546" s="11" t="s">
        <v>62</v>
      </c>
      <c r="D546" s="9">
        <v>8.48</v>
      </c>
      <c r="E546" s="9">
        <v>8.1702127659574462</v>
      </c>
      <c r="F546" s="9">
        <v>7.7854077253218881</v>
      </c>
      <c r="G546" s="9">
        <v>8.1637931034482758</v>
      </c>
    </row>
    <row r="547" spans="1:7" x14ac:dyDescent="0.3">
      <c r="A547" s="136"/>
      <c r="B547" s="137"/>
      <c r="C547" s="11" t="s">
        <v>63</v>
      </c>
      <c r="D547" s="9">
        <v>20.661290322580644</v>
      </c>
      <c r="E547" s="9">
        <v>24.75</v>
      </c>
      <c r="F547" s="9">
        <v>19.705882352941178</v>
      </c>
      <c r="G547" s="9">
        <v>20.662650602409638</v>
      </c>
    </row>
    <row r="548" spans="1:7" x14ac:dyDescent="0.3">
      <c r="A548" s="136"/>
      <c r="B548" s="137"/>
      <c r="C548" s="11" t="s">
        <v>64</v>
      </c>
      <c r="D548" s="9">
        <v>25.815789473684209</v>
      </c>
      <c r="E548" s="9">
        <v>25.5</v>
      </c>
      <c r="F548" s="9">
        <v>25.422535211267604</v>
      </c>
      <c r="G548" s="9">
        <v>25.557522123893804</v>
      </c>
    </row>
    <row r="549" spans="1:7" x14ac:dyDescent="0.3">
      <c r="A549" s="136"/>
      <c r="B549" s="137"/>
      <c r="C549" s="11" t="s">
        <v>65</v>
      </c>
      <c r="D549" s="9">
        <v>34.11904761904762</v>
      </c>
      <c r="E549" s="9">
        <v>26.72972972972973</v>
      </c>
      <c r="F549" s="9">
        <v>21.82685512367491</v>
      </c>
      <c r="G549" s="9">
        <v>25.851923076923075</v>
      </c>
    </row>
    <row r="550" spans="1:7" x14ac:dyDescent="0.3">
      <c r="A550" s="136"/>
      <c r="B550" s="137"/>
      <c r="C550" s="11" t="s">
        <v>66</v>
      </c>
      <c r="D550" s="9">
        <v>8.2857142857142865</v>
      </c>
      <c r="G550" s="9">
        <v>8.2857142857142865</v>
      </c>
    </row>
    <row r="551" spans="1:7" x14ac:dyDescent="0.3">
      <c r="A551" s="136"/>
      <c r="B551" s="137"/>
      <c r="C551" s="11" t="s">
        <v>79</v>
      </c>
      <c r="D551" s="9">
        <v>56.608695652173914</v>
      </c>
      <c r="E551" s="9">
        <v>26.153846153846153</v>
      </c>
      <c r="F551" s="9">
        <v>28.26829268292683</v>
      </c>
      <c r="G551" s="9">
        <v>45.938356164383563</v>
      </c>
    </row>
    <row r="552" spans="1:7" x14ac:dyDescent="0.3">
      <c r="A552" s="136"/>
      <c r="B552" s="137"/>
      <c r="C552" s="11" t="s">
        <v>67</v>
      </c>
      <c r="D552" s="9">
        <v>13.818181818181818</v>
      </c>
      <c r="E552" s="9">
        <v>9.1428571428571423</v>
      </c>
      <c r="F552" s="9">
        <v>12.3125</v>
      </c>
      <c r="G552" s="9">
        <v>12.147058823529411</v>
      </c>
    </row>
    <row r="553" spans="1:7" x14ac:dyDescent="0.3">
      <c r="A553" s="136"/>
      <c r="B553" s="137"/>
      <c r="C553" s="11" t="s">
        <v>68</v>
      </c>
      <c r="D553" s="9">
        <v>30.413793103448278</v>
      </c>
      <c r="E553" s="9">
        <v>30.80708661417323</v>
      </c>
      <c r="F553" s="9">
        <v>26.669811320754718</v>
      </c>
      <c r="G553" s="9">
        <v>28.963937621832358</v>
      </c>
    </row>
    <row r="554" spans="1:7" x14ac:dyDescent="0.3">
      <c r="A554" s="136"/>
      <c r="B554" s="137"/>
      <c r="C554" s="11" t="s">
        <v>80</v>
      </c>
      <c r="D554" s="9">
        <v>22.843137254901961</v>
      </c>
      <c r="E554" s="9">
        <v>22.624087591240876</v>
      </c>
      <c r="F554" s="9">
        <v>20.80952380952381</v>
      </c>
      <c r="G554" s="9">
        <v>21.953013278855977</v>
      </c>
    </row>
    <row r="555" spans="1:7" x14ac:dyDescent="0.3">
      <c r="A555" s="136"/>
      <c r="B555" s="137"/>
      <c r="C555" s="11" t="s">
        <v>69</v>
      </c>
      <c r="D555" s="9">
        <v>30.46</v>
      </c>
      <c r="E555" s="9">
        <v>21.377551020408163</v>
      </c>
      <c r="F555" s="9">
        <v>19.389961389961389</v>
      </c>
      <c r="G555" s="9">
        <v>23.714542190305206</v>
      </c>
    </row>
    <row r="556" spans="1:7" x14ac:dyDescent="0.3">
      <c r="A556" s="136"/>
      <c r="B556" s="137"/>
      <c r="C556" s="11" t="s">
        <v>70</v>
      </c>
      <c r="D556" s="9">
        <v>9.2275641025641022</v>
      </c>
      <c r="E556" s="9">
        <v>9.4950495049504955</v>
      </c>
      <c r="F556" s="9">
        <v>10.285294117647059</v>
      </c>
      <c r="G556" s="9">
        <v>9.7119437939110078</v>
      </c>
    </row>
    <row r="557" spans="1:7" x14ac:dyDescent="0.3">
      <c r="A557" s="136"/>
      <c r="B557" s="137"/>
      <c r="C557" s="11" t="s">
        <v>71</v>
      </c>
      <c r="D557" s="9">
        <v>39.985465116279073</v>
      </c>
      <c r="E557" s="9">
        <v>31.111111111111111</v>
      </c>
      <c r="F557" s="9">
        <v>29.2</v>
      </c>
      <c r="G557" s="9">
        <v>33.968641114982582</v>
      </c>
    </row>
    <row r="558" spans="1:7" x14ac:dyDescent="0.3">
      <c r="A558" s="136"/>
      <c r="B558" s="137"/>
      <c r="C558" s="11" t="s">
        <v>72</v>
      </c>
      <c r="D558" s="9">
        <v>39.909090909090907</v>
      </c>
      <c r="E558" s="9">
        <v>30.229249011857707</v>
      </c>
      <c r="F558" s="9">
        <v>28.107871720116616</v>
      </c>
      <c r="G558" s="9">
        <v>33.055907172995781</v>
      </c>
    </row>
    <row r="559" spans="1:7" x14ac:dyDescent="0.3">
      <c r="A559" s="136"/>
      <c r="B559" s="137"/>
      <c r="C559" s="11" t="s">
        <v>73</v>
      </c>
      <c r="D559" s="9">
        <v>17.373913043478261</v>
      </c>
      <c r="E559" s="9">
        <v>17.919298245614034</v>
      </c>
      <c r="F559" s="9">
        <v>17.446555819477435</v>
      </c>
      <c r="G559" s="9">
        <v>17.550903901046624</v>
      </c>
    </row>
    <row r="560" spans="1:7" x14ac:dyDescent="0.3">
      <c r="A560" s="136"/>
      <c r="B560" s="137"/>
      <c r="C560" s="11" t="s">
        <v>74</v>
      </c>
      <c r="D560" s="9">
        <v>22.810810810810811</v>
      </c>
      <c r="E560" s="9">
        <v>19.7</v>
      </c>
      <c r="F560" s="9">
        <v>15.578947368421053</v>
      </c>
      <c r="G560" s="9">
        <v>20.257575757575758</v>
      </c>
    </row>
    <row r="561" spans="1:7" x14ac:dyDescent="0.3">
      <c r="A561" s="136"/>
      <c r="B561" s="140" t="s">
        <v>81</v>
      </c>
      <c r="C561" s="11" t="s">
        <v>89</v>
      </c>
      <c r="D561" s="9">
        <v>38.25</v>
      </c>
      <c r="E561" s="9">
        <v>25.653846153846153</v>
      </c>
      <c r="F561" s="9">
        <v>21</v>
      </c>
      <c r="G561" s="9">
        <v>26.135135135135137</v>
      </c>
    </row>
    <row r="562" spans="1:7" x14ac:dyDescent="0.3">
      <c r="A562" s="136"/>
      <c r="B562" s="140"/>
      <c r="C562" s="11" t="s">
        <v>83</v>
      </c>
      <c r="D562" s="9">
        <v>39.210526315789473</v>
      </c>
      <c r="E562" s="9">
        <v>20.666666666666668</v>
      </c>
      <c r="G562" s="9">
        <v>36.68181818181818</v>
      </c>
    </row>
    <row r="563" spans="1:7" x14ac:dyDescent="0.3">
      <c r="A563" s="136"/>
      <c r="B563" s="140"/>
      <c r="C563" s="11" t="s">
        <v>84</v>
      </c>
      <c r="D563" s="9">
        <v>38</v>
      </c>
      <c r="E563" s="9">
        <v>30.888888888888889</v>
      </c>
      <c r="F563" s="9">
        <v>18.7</v>
      </c>
      <c r="G563" s="9">
        <v>29.137931034482758</v>
      </c>
    </row>
    <row r="564" spans="1:7" x14ac:dyDescent="0.3">
      <c r="A564" s="136"/>
      <c r="B564" s="140"/>
      <c r="C564" s="11" t="s">
        <v>88</v>
      </c>
      <c r="D564" s="9">
        <v>8.875</v>
      </c>
      <c r="E564" s="9">
        <v>8.384615384615385</v>
      </c>
      <c r="F564" s="9">
        <v>5.3076923076923075</v>
      </c>
      <c r="G564" s="9">
        <v>7.3235294117647056</v>
      </c>
    </row>
    <row r="565" spans="1:7" x14ac:dyDescent="0.3">
      <c r="A565" s="136"/>
      <c r="B565" s="140"/>
      <c r="C565" s="11" t="s">
        <v>75</v>
      </c>
      <c r="D565" s="9">
        <v>18</v>
      </c>
      <c r="E565" s="9">
        <v>19.315789473684209</v>
      </c>
      <c r="F565" s="9">
        <v>12.142857142857142</v>
      </c>
      <c r="G565" s="9">
        <v>15.22</v>
      </c>
    </row>
    <row r="566" spans="1:7" x14ac:dyDescent="0.3">
      <c r="A566" s="136" t="s">
        <v>49</v>
      </c>
      <c r="B566" s="137" t="s">
        <v>54</v>
      </c>
      <c r="C566" s="11" t="s">
        <v>56</v>
      </c>
      <c r="D566" s="9">
        <v>14.45</v>
      </c>
      <c r="E566" s="9">
        <v>16.003412969283275</v>
      </c>
      <c r="F566" s="9">
        <v>15.780429594272077</v>
      </c>
      <c r="G566" s="9">
        <v>15.394589552238806</v>
      </c>
    </row>
    <row r="567" spans="1:7" x14ac:dyDescent="0.3">
      <c r="A567" s="136"/>
      <c r="B567" s="137"/>
      <c r="C567" s="11" t="s">
        <v>87</v>
      </c>
      <c r="D567" s="9">
        <v>19</v>
      </c>
      <c r="E567" s="9">
        <v>18.666666666666668</v>
      </c>
      <c r="G567" s="9">
        <v>18.921348314606742</v>
      </c>
    </row>
    <row r="568" spans="1:7" x14ac:dyDescent="0.3">
      <c r="A568" s="136"/>
      <c r="B568" s="137"/>
      <c r="C568" s="11" t="s">
        <v>77</v>
      </c>
      <c r="D568" s="9">
        <v>9.1842105263157894</v>
      </c>
      <c r="E568" s="9">
        <v>9.1842105263157894</v>
      </c>
      <c r="F568" s="9">
        <v>9</v>
      </c>
      <c r="G568" s="9">
        <v>9.1414141414141419</v>
      </c>
    </row>
    <row r="569" spans="1:7" x14ac:dyDescent="0.3">
      <c r="A569" s="136"/>
      <c r="B569" s="137"/>
      <c r="C569" s="11" t="s">
        <v>57</v>
      </c>
      <c r="D569" s="9">
        <v>17.387186629526461</v>
      </c>
      <c r="E569" s="9">
        <v>12.482142857142858</v>
      </c>
      <c r="F569" s="9">
        <v>12.6075</v>
      </c>
      <c r="G569" s="9">
        <v>14.225216554379211</v>
      </c>
    </row>
    <row r="570" spans="1:7" x14ac:dyDescent="0.3">
      <c r="A570" s="136"/>
      <c r="B570" s="137"/>
      <c r="C570" s="11" t="s">
        <v>58</v>
      </c>
      <c r="D570" s="9">
        <v>17.185185185185187</v>
      </c>
      <c r="E570" s="9">
        <v>9</v>
      </c>
      <c r="F570" s="9">
        <v>17.133333333333333</v>
      </c>
      <c r="G570" s="9">
        <v>16.976744186046513</v>
      </c>
    </row>
    <row r="571" spans="1:7" x14ac:dyDescent="0.3">
      <c r="A571" s="136"/>
      <c r="B571" s="137"/>
      <c r="C571" s="11" t="s">
        <v>78</v>
      </c>
      <c r="D571" s="9">
        <v>24.829268292682926</v>
      </c>
      <c r="E571" s="9">
        <v>24.444444444444443</v>
      </c>
      <c r="F571" s="9">
        <v>21.835365853658537</v>
      </c>
      <c r="G571" s="9">
        <v>23.039007092198581</v>
      </c>
    </row>
    <row r="572" spans="1:7" x14ac:dyDescent="0.3">
      <c r="A572" s="136"/>
      <c r="B572" s="137"/>
      <c r="C572" s="11" t="s">
        <v>62</v>
      </c>
      <c r="D572" s="9">
        <v>8.4151624548736468</v>
      </c>
      <c r="E572" s="9">
        <v>8.291208791208792</v>
      </c>
      <c r="F572" s="9">
        <v>8.1092436974789912</v>
      </c>
      <c r="G572" s="9">
        <v>8.2783357245337168</v>
      </c>
    </row>
    <row r="573" spans="1:7" x14ac:dyDescent="0.3">
      <c r="A573" s="136"/>
      <c r="B573" s="137"/>
      <c r="C573" s="11" t="s">
        <v>63</v>
      </c>
      <c r="D573" s="9">
        <v>20.555555555555557</v>
      </c>
      <c r="E573" s="9">
        <v>25.25</v>
      </c>
      <c r="F573" s="9">
        <v>21.611111111111111</v>
      </c>
      <c r="G573" s="9">
        <v>21</v>
      </c>
    </row>
    <row r="574" spans="1:7" x14ac:dyDescent="0.3">
      <c r="A574" s="136"/>
      <c r="B574" s="137"/>
      <c r="C574" s="11" t="s">
        <v>64</v>
      </c>
      <c r="D574" s="9">
        <v>25.512820512820515</v>
      </c>
      <c r="E574" s="9">
        <v>25</v>
      </c>
      <c r="F574" s="9">
        <v>25.027027027027028</v>
      </c>
      <c r="G574" s="9">
        <v>25.1864406779661</v>
      </c>
    </row>
    <row r="575" spans="1:7" x14ac:dyDescent="0.3">
      <c r="A575" s="136"/>
      <c r="B575" s="137"/>
      <c r="C575" s="11" t="s">
        <v>65</v>
      </c>
      <c r="D575" s="9">
        <v>34.6875</v>
      </c>
      <c r="E575" s="9">
        <v>27.181818181818183</v>
      </c>
      <c r="F575" s="9">
        <v>22.195035460992909</v>
      </c>
      <c r="G575" s="9">
        <v>26.324999999999999</v>
      </c>
    </row>
    <row r="576" spans="1:7" x14ac:dyDescent="0.3">
      <c r="A576" s="136"/>
      <c r="B576" s="137"/>
      <c r="C576" s="11" t="s">
        <v>66</v>
      </c>
      <c r="D576" s="9">
        <v>8.4285714285714288</v>
      </c>
      <c r="G576" s="9">
        <v>8.4285714285714288</v>
      </c>
    </row>
    <row r="577" spans="1:7" x14ac:dyDescent="0.3">
      <c r="A577" s="136"/>
      <c r="B577" s="137"/>
      <c r="C577" s="11" t="s">
        <v>79</v>
      </c>
      <c r="D577" s="9">
        <v>59.456521739130437</v>
      </c>
      <c r="E577" s="9">
        <v>24.866666666666667</v>
      </c>
      <c r="F577" s="9">
        <v>27.45</v>
      </c>
      <c r="G577" s="9">
        <v>47.217687074829932</v>
      </c>
    </row>
    <row r="578" spans="1:7" x14ac:dyDescent="0.3">
      <c r="A578" s="136"/>
      <c r="B578" s="137"/>
      <c r="C578" s="11" t="s">
        <v>67</v>
      </c>
      <c r="D578" s="9">
        <v>13.727272727272727</v>
      </c>
      <c r="E578" s="9">
        <v>11.5</v>
      </c>
      <c r="F578" s="9">
        <v>11.9375</v>
      </c>
      <c r="G578" s="9">
        <v>12.454545454545455</v>
      </c>
    </row>
    <row r="579" spans="1:7" x14ac:dyDescent="0.3">
      <c r="A579" s="136"/>
      <c r="B579" s="137"/>
      <c r="C579" s="11" t="s">
        <v>68</v>
      </c>
      <c r="D579" s="9">
        <v>31.224783861671469</v>
      </c>
      <c r="E579" s="9">
        <v>31.523809523809526</v>
      </c>
      <c r="F579" s="9">
        <v>26.964114832535884</v>
      </c>
      <c r="G579" s="9">
        <v>29.547689282202558</v>
      </c>
    </row>
    <row r="580" spans="1:7" x14ac:dyDescent="0.3">
      <c r="A580" s="136"/>
      <c r="B580" s="137"/>
      <c r="C580" s="11" t="s">
        <v>80</v>
      </c>
      <c r="D580" s="9">
        <v>23.530944625407166</v>
      </c>
      <c r="E580" s="9">
        <v>22.745387453874539</v>
      </c>
      <c r="F580" s="9">
        <v>21.125628140703519</v>
      </c>
      <c r="G580" s="9">
        <v>22.331967213114755</v>
      </c>
    </row>
    <row r="581" spans="1:7" x14ac:dyDescent="0.3">
      <c r="A581" s="136"/>
      <c r="B581" s="137"/>
      <c r="C581" s="11" t="s">
        <v>69</v>
      </c>
      <c r="D581" s="9">
        <v>30.454999999999998</v>
      </c>
      <c r="E581" s="9">
        <v>21.134020618556701</v>
      </c>
      <c r="F581" s="9">
        <v>19.141732283464567</v>
      </c>
      <c r="G581" s="9">
        <v>23.5989110707804</v>
      </c>
    </row>
    <row r="582" spans="1:7" x14ac:dyDescent="0.3">
      <c r="A582" s="136"/>
      <c r="B582" s="137"/>
      <c r="C582" s="11" t="s">
        <v>70</v>
      </c>
      <c r="D582" s="9">
        <v>9.3311897106109321</v>
      </c>
      <c r="E582" s="9">
        <v>9.4321608040200999</v>
      </c>
      <c r="F582" s="9">
        <v>10.463855421686747</v>
      </c>
      <c r="G582" s="9">
        <v>9.8016627078384797</v>
      </c>
    </row>
    <row r="583" spans="1:7" x14ac:dyDescent="0.3">
      <c r="A583" s="136"/>
      <c r="B583" s="137"/>
      <c r="C583" s="11" t="s">
        <v>71</v>
      </c>
      <c r="D583" s="9">
        <v>41.775510204081634</v>
      </c>
      <c r="E583" s="9">
        <v>32.614285714285714</v>
      </c>
      <c r="F583" s="9">
        <v>29.509615384615383</v>
      </c>
      <c r="G583" s="9">
        <v>35.127167630057805</v>
      </c>
    </row>
    <row r="584" spans="1:7" x14ac:dyDescent="0.3">
      <c r="A584" s="136"/>
      <c r="B584" s="137"/>
      <c r="C584" s="11" t="s">
        <v>72</v>
      </c>
      <c r="D584" s="9">
        <v>41.667613636363633</v>
      </c>
      <c r="E584" s="9">
        <v>31.611111111111111</v>
      </c>
      <c r="F584" s="9">
        <v>28.217391304347824</v>
      </c>
      <c r="G584" s="9">
        <v>34.107481559536353</v>
      </c>
    </row>
    <row r="585" spans="1:7" x14ac:dyDescent="0.3">
      <c r="A585" s="136"/>
      <c r="B585" s="137"/>
      <c r="C585" s="11" t="s">
        <v>73</v>
      </c>
      <c r="D585" s="9">
        <v>18.052325581395348</v>
      </c>
      <c r="E585" s="9">
        <v>18.522968197879859</v>
      </c>
      <c r="F585" s="9">
        <v>17.696172248803826</v>
      </c>
      <c r="G585" s="9">
        <v>18.037320574162681</v>
      </c>
    </row>
    <row r="586" spans="1:7" x14ac:dyDescent="0.3">
      <c r="A586" s="136"/>
      <c r="B586" s="137"/>
      <c r="C586" s="11" t="s">
        <v>74</v>
      </c>
      <c r="D586" s="9">
        <v>22.416666666666668</v>
      </c>
      <c r="E586" s="9">
        <v>18.399999999999999</v>
      </c>
      <c r="F586" s="9">
        <v>17</v>
      </c>
      <c r="G586" s="9">
        <v>20.265625</v>
      </c>
    </row>
    <row r="587" spans="1:7" x14ac:dyDescent="0.3">
      <c r="A587" s="136"/>
      <c r="B587" s="140" t="s">
        <v>81</v>
      </c>
      <c r="C587" s="11" t="s">
        <v>89</v>
      </c>
      <c r="D587" s="9">
        <v>34</v>
      </c>
      <c r="E587" s="9">
        <v>27.678571428571427</v>
      </c>
      <c r="F587" s="9">
        <v>20.444444444444443</v>
      </c>
      <c r="G587" s="9">
        <v>27.204545454545453</v>
      </c>
    </row>
    <row r="588" spans="1:7" x14ac:dyDescent="0.3">
      <c r="A588" s="136"/>
      <c r="B588" s="140"/>
      <c r="C588" s="11" t="s">
        <v>83</v>
      </c>
      <c r="D588" s="9">
        <v>39</v>
      </c>
      <c r="E588" s="9">
        <v>20</v>
      </c>
      <c r="G588" s="9">
        <v>36.409090909090907</v>
      </c>
    </row>
    <row r="589" spans="1:7" x14ac:dyDescent="0.3">
      <c r="A589" s="136"/>
      <c r="B589" s="140"/>
      <c r="C589" s="11" t="s">
        <v>84</v>
      </c>
      <c r="D589" s="9">
        <v>38.1</v>
      </c>
      <c r="E589" s="9">
        <v>31.6</v>
      </c>
      <c r="F589" s="9">
        <v>21.571428571428573</v>
      </c>
      <c r="G589" s="9">
        <v>31.407407407407408</v>
      </c>
    </row>
    <row r="590" spans="1:7" x14ac:dyDescent="0.3">
      <c r="A590" s="136"/>
      <c r="B590" s="140"/>
      <c r="C590" s="11" t="s">
        <v>90</v>
      </c>
      <c r="D590" s="9">
        <v>38.5</v>
      </c>
      <c r="E590" s="9">
        <v>30</v>
      </c>
      <c r="G590" s="9">
        <v>31.789473684210527</v>
      </c>
    </row>
    <row r="591" spans="1:7" x14ac:dyDescent="0.3">
      <c r="A591" s="136"/>
      <c r="B591" s="140"/>
      <c r="C591" s="11" t="s">
        <v>88</v>
      </c>
      <c r="D591" s="9">
        <v>8.8333333333333339</v>
      </c>
      <c r="E591" s="9">
        <v>9.2857142857142865</v>
      </c>
      <c r="F591" s="9">
        <v>6.2727272727272725</v>
      </c>
      <c r="G591" s="9">
        <v>8.2432432432432439</v>
      </c>
    </row>
    <row r="592" spans="1:7" x14ac:dyDescent="0.3">
      <c r="A592" s="136"/>
      <c r="B592" s="140"/>
      <c r="C592" s="11" t="s">
        <v>75</v>
      </c>
      <c r="D592" s="9">
        <v>23.5</v>
      </c>
      <c r="E592" s="9">
        <v>20.68</v>
      </c>
      <c r="F592" s="9">
        <v>12.727272727272727</v>
      </c>
      <c r="G592" s="9">
        <v>16.041095890410958</v>
      </c>
    </row>
    <row r="593" spans="1:7" x14ac:dyDescent="0.3">
      <c r="A593" s="136" t="s">
        <v>50</v>
      </c>
      <c r="B593" s="137" t="s">
        <v>54</v>
      </c>
      <c r="C593" s="11" t="s">
        <v>56</v>
      </c>
      <c r="D593" s="9">
        <v>14.546961325966851</v>
      </c>
      <c r="E593" s="9">
        <v>16.034246575342465</v>
      </c>
      <c r="F593" s="9">
        <v>16.02403846153846</v>
      </c>
      <c r="G593" s="9">
        <v>15.527102803738318</v>
      </c>
    </row>
    <row r="594" spans="1:7" x14ac:dyDescent="0.3">
      <c r="A594" s="136"/>
      <c r="B594" s="137"/>
      <c r="C594" s="11" t="s">
        <v>87</v>
      </c>
      <c r="D594" s="9">
        <v>18.797101449275363</v>
      </c>
      <c r="E594" s="9">
        <v>18.545454545454547</v>
      </c>
      <c r="G594" s="9">
        <v>18.736263736263737</v>
      </c>
    </row>
    <row r="595" spans="1:7" x14ac:dyDescent="0.3">
      <c r="A595" s="136"/>
      <c r="B595" s="137"/>
      <c r="C595" s="11" t="s">
        <v>77</v>
      </c>
      <c r="D595" s="9">
        <v>9.5128205128205128</v>
      </c>
      <c r="E595" s="9">
        <v>10.314285714285715</v>
      </c>
      <c r="F595" s="9">
        <v>8.6315789473684212</v>
      </c>
      <c r="G595" s="9">
        <v>9.634408602150538</v>
      </c>
    </row>
    <row r="596" spans="1:7" x14ac:dyDescent="0.3">
      <c r="A596" s="136"/>
      <c r="B596" s="137"/>
      <c r="C596" s="11" t="s">
        <v>57</v>
      </c>
      <c r="D596" s="9">
        <v>17.869806094182824</v>
      </c>
      <c r="E596" s="9">
        <v>13.175627240143369</v>
      </c>
      <c r="F596" s="9">
        <v>13.065656565656566</v>
      </c>
      <c r="G596" s="9">
        <v>14.769305019305019</v>
      </c>
    </row>
    <row r="597" spans="1:7" x14ac:dyDescent="0.3">
      <c r="A597" s="136"/>
      <c r="B597" s="137"/>
      <c r="C597" s="11" t="s">
        <v>58</v>
      </c>
      <c r="D597" s="9">
        <v>17.555555555555557</v>
      </c>
      <c r="E597" s="9">
        <v>9</v>
      </c>
      <c r="F597" s="9">
        <v>16.75</v>
      </c>
      <c r="G597" s="9">
        <v>17.068181818181817</v>
      </c>
    </row>
    <row r="598" spans="1:7" x14ac:dyDescent="0.3">
      <c r="A598" s="136"/>
      <c r="B598" s="137"/>
      <c r="C598" s="11" t="s">
        <v>78</v>
      </c>
      <c r="D598" s="9">
        <v>25.048780487804876</v>
      </c>
      <c r="E598" s="9">
        <v>24.388888888888889</v>
      </c>
      <c r="F598" s="9">
        <v>22.426829268292682</v>
      </c>
      <c r="G598" s="9">
        <v>23.439716312056738</v>
      </c>
    </row>
    <row r="599" spans="1:7" x14ac:dyDescent="0.3">
      <c r="A599" s="136"/>
      <c r="B599" s="137"/>
      <c r="C599" s="11" t="s">
        <v>62</v>
      </c>
      <c r="D599" s="9">
        <v>8.3345195729537362</v>
      </c>
      <c r="E599" s="9">
        <v>8.3591160220994478</v>
      </c>
      <c r="F599" s="9">
        <v>8.0836820083682017</v>
      </c>
      <c r="G599" s="9">
        <v>8.2553495007132671</v>
      </c>
    </row>
    <row r="600" spans="1:7" x14ac:dyDescent="0.3">
      <c r="A600" s="136"/>
      <c r="B600" s="137"/>
      <c r="C600" s="11" t="s">
        <v>63</v>
      </c>
      <c r="D600" s="9">
        <v>20.741935483870968</v>
      </c>
      <c r="E600" s="9">
        <v>26.5</v>
      </c>
      <c r="F600" s="9">
        <v>22.611111111111111</v>
      </c>
      <c r="G600" s="9">
        <v>21.416666666666668</v>
      </c>
    </row>
    <row r="601" spans="1:7" x14ac:dyDescent="0.3">
      <c r="A601" s="136"/>
      <c r="B601" s="137"/>
      <c r="C601" s="11" t="s">
        <v>64</v>
      </c>
      <c r="D601" s="9">
        <v>25.333333333333332</v>
      </c>
      <c r="E601" s="9">
        <v>25.2</v>
      </c>
      <c r="F601" s="9">
        <v>25.454545454545453</v>
      </c>
      <c r="G601" s="9">
        <v>25.404958677685951</v>
      </c>
    </row>
    <row r="602" spans="1:7" x14ac:dyDescent="0.3">
      <c r="A602" s="136"/>
      <c r="B602" s="137"/>
      <c r="C602" s="11" t="s">
        <v>65</v>
      </c>
      <c r="D602" s="9">
        <v>34.549618320610683</v>
      </c>
      <c r="E602" s="9">
        <v>27.54954954954955</v>
      </c>
      <c r="F602" s="9">
        <v>22.328621908127207</v>
      </c>
      <c r="G602" s="9">
        <v>26.481904761904762</v>
      </c>
    </row>
    <row r="603" spans="1:7" x14ac:dyDescent="0.3">
      <c r="A603" s="136"/>
      <c r="B603" s="137"/>
      <c r="C603" s="11" t="s">
        <v>66</v>
      </c>
      <c r="D603" s="9">
        <v>9.4285714285714288</v>
      </c>
      <c r="F603" s="9">
        <v>7</v>
      </c>
      <c r="G603" s="9">
        <v>9.125</v>
      </c>
    </row>
    <row r="604" spans="1:7" x14ac:dyDescent="0.3">
      <c r="A604" s="136"/>
      <c r="B604" s="137"/>
      <c r="C604" s="11" t="s">
        <v>79</v>
      </c>
      <c r="D604" s="9">
        <v>58.731182795698928</v>
      </c>
      <c r="E604" s="9">
        <v>23.357142857142858</v>
      </c>
      <c r="F604" s="9">
        <v>28.75</v>
      </c>
      <c r="G604" s="9">
        <v>47.204081632653065</v>
      </c>
    </row>
    <row r="605" spans="1:7" x14ac:dyDescent="0.3">
      <c r="A605" s="136"/>
      <c r="B605" s="137"/>
      <c r="C605" s="11" t="s">
        <v>67</v>
      </c>
      <c r="D605" s="9">
        <v>14.454545454545455</v>
      </c>
      <c r="E605" s="9">
        <v>11</v>
      </c>
      <c r="F605" s="9">
        <v>12.529411764705882</v>
      </c>
      <c r="G605" s="9">
        <v>12.882352941176471</v>
      </c>
    </row>
    <row r="606" spans="1:7" x14ac:dyDescent="0.3">
      <c r="A606" s="136"/>
      <c r="B606" s="137"/>
      <c r="C606" s="11" t="s">
        <v>68</v>
      </c>
      <c r="D606" s="9">
        <v>32.123209169054441</v>
      </c>
      <c r="E606" s="9">
        <v>32.071146245059289</v>
      </c>
      <c r="F606" s="9">
        <v>27.741545893719806</v>
      </c>
      <c r="G606" s="9">
        <v>30.3248031496063</v>
      </c>
    </row>
    <row r="607" spans="1:7" x14ac:dyDescent="0.3">
      <c r="A607" s="136"/>
      <c r="B607" s="137"/>
      <c r="C607" s="11" t="s">
        <v>80</v>
      </c>
      <c r="D607" s="9">
        <v>23.106796116504853</v>
      </c>
      <c r="E607" s="9">
        <v>23.040892193308551</v>
      </c>
      <c r="F607" s="9">
        <v>21.152671755725191</v>
      </c>
      <c r="G607" s="9">
        <v>22.297631307929969</v>
      </c>
    </row>
    <row r="608" spans="1:7" x14ac:dyDescent="0.3">
      <c r="A608" s="136"/>
      <c r="B608" s="137"/>
      <c r="C608" s="11" t="s">
        <v>69</v>
      </c>
      <c r="D608" s="9">
        <v>29.98</v>
      </c>
      <c r="E608" s="9">
        <v>21.336842105263159</v>
      </c>
      <c r="F608" s="9">
        <v>19.808</v>
      </c>
      <c r="G608" s="9">
        <v>23.807339449541285</v>
      </c>
    </row>
    <row r="609" spans="1:7" x14ac:dyDescent="0.3">
      <c r="A609" s="136"/>
      <c r="B609" s="137"/>
      <c r="C609" s="11" t="s">
        <v>70</v>
      </c>
      <c r="D609" s="9">
        <v>9.1672025723472661</v>
      </c>
      <c r="E609" s="9">
        <v>9.1928934010152279</v>
      </c>
      <c r="F609" s="9">
        <v>10.475460122699387</v>
      </c>
      <c r="G609" s="9">
        <v>9.6846522781774578</v>
      </c>
    </row>
    <row r="610" spans="1:7" x14ac:dyDescent="0.3">
      <c r="A610" s="136"/>
      <c r="B610" s="137"/>
      <c r="C610" s="11" t="s">
        <v>71</v>
      </c>
      <c r="D610" s="9">
        <v>42.421965317919074</v>
      </c>
      <c r="E610" s="9">
        <v>33.492890995260666</v>
      </c>
      <c r="F610" s="9">
        <v>31.306962025316455</v>
      </c>
      <c r="G610" s="9">
        <v>36.240549828178693</v>
      </c>
    </row>
    <row r="611" spans="1:7" x14ac:dyDescent="0.3">
      <c r="A611" s="136"/>
      <c r="B611" s="137"/>
      <c r="C611" s="11" t="s">
        <v>72</v>
      </c>
      <c r="D611" s="9">
        <v>42.170454545454547</v>
      </c>
      <c r="E611" s="9">
        <v>32.134920634920633</v>
      </c>
      <c r="F611" s="9">
        <v>30.049275362318841</v>
      </c>
      <c r="G611" s="9">
        <v>35.09905163329821</v>
      </c>
    </row>
    <row r="612" spans="1:7" x14ac:dyDescent="0.3">
      <c r="A612" s="136"/>
      <c r="B612" s="137"/>
      <c r="C612" s="11" t="s">
        <v>73</v>
      </c>
      <c r="D612" s="9">
        <v>19.075144508670519</v>
      </c>
      <c r="E612" s="9">
        <v>19.273049645390071</v>
      </c>
      <c r="F612" s="9">
        <v>18.165865384615383</v>
      </c>
      <c r="G612" s="9">
        <v>18.766283524904214</v>
      </c>
    </row>
    <row r="613" spans="1:7" x14ac:dyDescent="0.3">
      <c r="A613" s="136"/>
      <c r="B613" s="137"/>
      <c r="C613" s="11" t="s">
        <v>74</v>
      </c>
      <c r="D613" s="9">
        <v>22.594594594594593</v>
      </c>
      <c r="E613" s="9">
        <v>20.625</v>
      </c>
      <c r="F613" s="9">
        <v>17.444444444444443</v>
      </c>
      <c r="G613" s="9">
        <v>20.873015873015873</v>
      </c>
    </row>
    <row r="614" spans="1:7" x14ac:dyDescent="0.3">
      <c r="A614" s="136"/>
      <c r="B614" s="140" t="s">
        <v>81</v>
      </c>
      <c r="C614" s="11" t="s">
        <v>89</v>
      </c>
      <c r="D614" s="9">
        <v>35.222222222222221</v>
      </c>
      <c r="E614" s="9">
        <v>27.642857142857142</v>
      </c>
      <c r="F614" s="9">
        <v>20.5</v>
      </c>
      <c r="G614" s="9">
        <v>27.574468085106382</v>
      </c>
    </row>
    <row r="615" spans="1:7" x14ac:dyDescent="0.3">
      <c r="A615" s="136"/>
      <c r="B615" s="140"/>
      <c r="C615" s="11" t="s">
        <v>83</v>
      </c>
      <c r="D615" s="9">
        <v>39.789473684210527</v>
      </c>
      <c r="E615" s="9">
        <v>23</v>
      </c>
      <c r="G615" s="9">
        <v>37.5</v>
      </c>
    </row>
    <row r="616" spans="1:7" x14ac:dyDescent="0.3">
      <c r="A616" s="136"/>
      <c r="B616" s="140"/>
      <c r="C616" s="11" t="s">
        <v>84</v>
      </c>
      <c r="D616" s="9">
        <v>38.363636363636367</v>
      </c>
      <c r="E616" s="9">
        <v>33.4</v>
      </c>
      <c r="F616" s="9">
        <v>20.333333333333332</v>
      </c>
      <c r="G616" s="9">
        <v>31.3</v>
      </c>
    </row>
    <row r="617" spans="1:7" x14ac:dyDescent="0.3">
      <c r="A617" s="136"/>
      <c r="B617" s="140"/>
      <c r="C617" s="11" t="s">
        <v>90</v>
      </c>
      <c r="D617" s="9">
        <v>33.285714285714285</v>
      </c>
      <c r="E617" s="9">
        <v>29.90909090909091</v>
      </c>
      <c r="F617" s="9">
        <v>18.428571428571427</v>
      </c>
      <c r="G617" s="9">
        <v>26.720930232558139</v>
      </c>
    </row>
    <row r="618" spans="1:7" x14ac:dyDescent="0.3">
      <c r="A618" s="136"/>
      <c r="B618" s="140"/>
      <c r="C618" s="11" t="s">
        <v>88</v>
      </c>
      <c r="D618" s="9">
        <v>9.6875</v>
      </c>
      <c r="E618" s="9">
        <v>10.636363636363637</v>
      </c>
      <c r="F618" s="9">
        <v>6.9230769230769234</v>
      </c>
      <c r="G618" s="9">
        <v>9.0500000000000007</v>
      </c>
    </row>
    <row r="619" spans="1:7" x14ac:dyDescent="0.3">
      <c r="A619" s="136"/>
      <c r="B619" s="140"/>
      <c r="C619" s="11" t="s">
        <v>75</v>
      </c>
      <c r="D619" s="9">
        <v>28.5</v>
      </c>
      <c r="E619" s="9">
        <v>21.741935483870968</v>
      </c>
      <c r="F619" s="9">
        <v>15.482142857142858</v>
      </c>
      <c r="G619" s="9">
        <v>18.186813186813186</v>
      </c>
    </row>
    <row r="620" spans="1:7" ht="15" customHeight="1" x14ac:dyDescent="0.3">
      <c r="A620" s="136">
        <v>2026</v>
      </c>
      <c r="B620" s="137" t="s">
        <v>54</v>
      </c>
      <c r="C620" s="11" t="s">
        <v>56</v>
      </c>
      <c r="D620" s="56">
        <v>14.28925609588623</v>
      </c>
      <c r="E620" s="56">
        <v>15.83276462554932</v>
      </c>
      <c r="F620" s="56">
        <v>15.81951236724854</v>
      </c>
      <c r="G620" s="9">
        <v>15.302063789868669</v>
      </c>
    </row>
    <row r="621" spans="1:7" x14ac:dyDescent="0.3">
      <c r="A621" s="136"/>
      <c r="B621" s="137"/>
      <c r="C621" s="11" t="s">
        <v>87</v>
      </c>
      <c r="D621" s="56">
        <v>18.79411697387695</v>
      </c>
      <c r="E621" s="56">
        <v>18.869565963745121</v>
      </c>
      <c r="F621" s="56"/>
      <c r="G621" s="9">
        <v>18.813186813186814</v>
      </c>
    </row>
    <row r="622" spans="1:7" x14ac:dyDescent="0.3">
      <c r="A622" s="136"/>
      <c r="B622" s="137"/>
      <c r="C622" s="11" t="s">
        <v>77</v>
      </c>
      <c r="D622" s="56">
        <v>9.2820510864257813</v>
      </c>
      <c r="E622" s="56">
        <v>10.083333015441889</v>
      </c>
      <c r="F622" s="56">
        <v>9.7647056579589844</v>
      </c>
      <c r="G622" s="9">
        <v>9.6847826086956523</v>
      </c>
    </row>
    <row r="623" spans="1:7" x14ac:dyDescent="0.3">
      <c r="A623" s="136"/>
      <c r="B623" s="137"/>
      <c r="C623" s="11" t="s">
        <v>57</v>
      </c>
      <c r="D623" s="56">
        <v>15.84254169464111</v>
      </c>
      <c r="E623" s="56">
        <v>13.378091812133791</v>
      </c>
      <c r="F623" s="56">
        <v>12.94191932678223</v>
      </c>
      <c r="G623" s="9">
        <v>14.069164265129682</v>
      </c>
    </row>
    <row r="624" spans="1:7" x14ac:dyDescent="0.3">
      <c r="A624" s="136"/>
      <c r="B624" s="137"/>
      <c r="C624" s="11" t="s">
        <v>58</v>
      </c>
      <c r="D624" s="56">
        <v>16.55555534362793</v>
      </c>
      <c r="E624" s="56">
        <v>9</v>
      </c>
      <c r="F624" s="56">
        <v>16.375</v>
      </c>
      <c r="G624" s="9">
        <v>16.318181818181817</v>
      </c>
    </row>
    <row r="625" spans="1:7" x14ac:dyDescent="0.3">
      <c r="A625" s="136"/>
      <c r="B625" s="137"/>
      <c r="C625" s="11" t="s">
        <v>78</v>
      </c>
      <c r="D625" s="56">
        <v>24.80722808837891</v>
      </c>
      <c r="E625" s="56">
        <v>24.20588302612305</v>
      </c>
      <c r="F625" s="56">
        <v>21.815950393676761</v>
      </c>
      <c r="G625" s="9">
        <v>22.992857142857144</v>
      </c>
    </row>
    <row r="626" spans="1:7" x14ac:dyDescent="0.3">
      <c r="A626" s="136"/>
      <c r="B626" s="137"/>
      <c r="C626" s="11" t="s">
        <v>62</v>
      </c>
      <c r="D626" s="56">
        <v>8.1118879318237305</v>
      </c>
      <c r="E626" s="56">
        <v>8.1336898803710938</v>
      </c>
      <c r="F626" s="56">
        <v>7.9053497314453134</v>
      </c>
      <c r="G626" s="9">
        <v>8.0474860335195526</v>
      </c>
    </row>
    <row r="627" spans="1:7" x14ac:dyDescent="0.3">
      <c r="A627" s="136"/>
      <c r="B627" s="137"/>
      <c r="C627" s="11" t="s">
        <v>63</v>
      </c>
      <c r="D627" s="56">
        <v>19.758064270019531</v>
      </c>
      <c r="E627" s="56">
        <v>24.75</v>
      </c>
      <c r="F627" s="56">
        <v>23.94444465637207</v>
      </c>
      <c r="G627" s="9">
        <v>20.892857142857142</v>
      </c>
    </row>
    <row r="628" spans="1:7" x14ac:dyDescent="0.3">
      <c r="A628" s="136"/>
      <c r="B628" s="137"/>
      <c r="C628" s="11" t="s">
        <v>64</v>
      </c>
      <c r="D628" s="56">
        <v>25.20000076293945</v>
      </c>
      <c r="E628" s="56">
        <v>25</v>
      </c>
      <c r="F628" s="56">
        <v>25.217948913574219</v>
      </c>
      <c r="G628" s="9">
        <v>25.203252032520325</v>
      </c>
    </row>
    <row r="629" spans="1:7" x14ac:dyDescent="0.3">
      <c r="A629" s="136"/>
      <c r="B629" s="137"/>
      <c r="C629" s="11" t="s">
        <v>65</v>
      </c>
      <c r="D629" s="56">
        <v>34.656715393066413</v>
      </c>
      <c r="E629" s="56">
        <v>27.873874664306641</v>
      </c>
      <c r="F629" s="56">
        <v>22.792726516723629</v>
      </c>
      <c r="G629" s="9">
        <v>26.934615384615384</v>
      </c>
    </row>
    <row r="630" spans="1:7" x14ac:dyDescent="0.3">
      <c r="A630" s="136"/>
      <c r="B630" s="137"/>
      <c r="C630" s="11" t="s">
        <v>66</v>
      </c>
      <c r="D630" s="56">
        <v>8.142857551574707</v>
      </c>
      <c r="E630" s="56"/>
      <c r="F630" s="56"/>
      <c r="G630" s="9">
        <v>8.1428571428571423</v>
      </c>
    </row>
    <row r="631" spans="1:7" x14ac:dyDescent="0.3">
      <c r="A631" s="136"/>
      <c r="B631" s="137"/>
      <c r="C631" s="11" t="s">
        <v>79</v>
      </c>
      <c r="D631" s="56">
        <v>56.021278381347663</v>
      </c>
      <c r="E631" s="56">
        <v>22.785715103149411</v>
      </c>
      <c r="F631" s="56">
        <v>28.17499923706055</v>
      </c>
      <c r="G631" s="9">
        <v>45.351351351351354</v>
      </c>
    </row>
    <row r="632" spans="1:7" x14ac:dyDescent="0.3">
      <c r="A632" s="136"/>
      <c r="B632" s="137"/>
      <c r="C632" s="11" t="s">
        <v>67</v>
      </c>
      <c r="D632" s="56">
        <v>13.454545021057131</v>
      </c>
      <c r="E632" s="56">
        <v>10.833333015441889</v>
      </c>
      <c r="F632" s="56">
        <v>11.82352924346924</v>
      </c>
      <c r="G632" s="9">
        <v>12.176470588235293</v>
      </c>
    </row>
    <row r="633" spans="1:7" x14ac:dyDescent="0.3">
      <c r="A633" s="136"/>
      <c r="B633" s="137"/>
      <c r="C633" s="11" t="s">
        <v>68</v>
      </c>
      <c r="D633" s="56">
        <v>30.684814453125</v>
      </c>
      <c r="E633" s="56">
        <v>31.580392837524411</v>
      </c>
      <c r="F633" s="56">
        <v>27.491483688354489</v>
      </c>
      <c r="G633" s="9">
        <v>29.616748768472906</v>
      </c>
    </row>
    <row r="634" spans="1:7" x14ac:dyDescent="0.3">
      <c r="A634" s="136"/>
      <c r="B634" s="137"/>
      <c r="C634" s="11" t="s">
        <v>80</v>
      </c>
      <c r="D634" s="56">
        <v>23.470779418945309</v>
      </c>
      <c r="E634" s="56">
        <v>23.614814758300781</v>
      </c>
      <c r="F634" s="56">
        <v>21.35384559631348</v>
      </c>
      <c r="G634" s="9">
        <v>22.658057851239668</v>
      </c>
    </row>
    <row r="635" spans="1:7" x14ac:dyDescent="0.3">
      <c r="A635" s="136"/>
      <c r="B635" s="137"/>
      <c r="C635" s="11" t="s">
        <v>69</v>
      </c>
      <c r="D635" s="56">
        <v>27.920000076293949</v>
      </c>
      <c r="E635" s="56">
        <v>20.24489784240723</v>
      </c>
      <c r="F635" s="56">
        <v>19.09236907958984</v>
      </c>
      <c r="G635" s="9">
        <v>22.526508226691043</v>
      </c>
    </row>
    <row r="636" spans="1:7" x14ac:dyDescent="0.3">
      <c r="A636" s="136"/>
      <c r="B636" s="137"/>
      <c r="C636" s="11" t="s">
        <v>70</v>
      </c>
      <c r="D636" s="56">
        <v>9.0653591156005859</v>
      </c>
      <c r="E636" s="56">
        <v>9.0315790176391602</v>
      </c>
      <c r="F636" s="56">
        <v>10.346749305725099</v>
      </c>
      <c r="G636" s="9">
        <v>9.5628815628815627</v>
      </c>
    </row>
    <row r="637" spans="1:7" x14ac:dyDescent="0.3">
      <c r="A637" s="136"/>
      <c r="B637" s="137"/>
      <c r="C637" s="11" t="s">
        <v>71</v>
      </c>
      <c r="D637" s="56">
        <v>40.243553161621087</v>
      </c>
      <c r="E637" s="56">
        <v>33.720932006835938</v>
      </c>
      <c r="F637" s="56">
        <v>31.053291320800781</v>
      </c>
      <c r="G637" s="9">
        <v>35.335220838052095</v>
      </c>
    </row>
    <row r="638" spans="1:7" x14ac:dyDescent="0.3">
      <c r="A638" s="136"/>
      <c r="B638" s="137"/>
      <c r="C638" s="11" t="s">
        <v>72</v>
      </c>
      <c r="D638" s="56">
        <v>40.163841247558587</v>
      </c>
      <c r="E638" s="56">
        <v>32.334629058837891</v>
      </c>
      <c r="F638" s="56">
        <v>29.804533004760739</v>
      </c>
      <c r="G638" s="9">
        <v>34.283195020746888</v>
      </c>
    </row>
    <row r="639" spans="1:7" x14ac:dyDescent="0.3">
      <c r="A639" s="136"/>
      <c r="B639" s="137"/>
      <c r="C639" s="11" t="s">
        <v>73</v>
      </c>
      <c r="D639" s="56">
        <v>19.025861740112301</v>
      </c>
      <c r="E639" s="56">
        <v>19.304964065551761</v>
      </c>
      <c r="F639" s="56">
        <v>18.240291595458981</v>
      </c>
      <c r="G639" s="9">
        <v>18.790786948176585</v>
      </c>
    </row>
    <row r="640" spans="1:7" x14ac:dyDescent="0.3">
      <c r="A640" s="136"/>
      <c r="B640" s="137"/>
      <c r="C640" s="11" t="s">
        <v>74</v>
      </c>
      <c r="D640" s="56">
        <v>21.783782958984379</v>
      </c>
      <c r="E640" s="56">
        <v>20.625</v>
      </c>
      <c r="F640" s="56">
        <v>17.333333969116211</v>
      </c>
      <c r="G640" s="9">
        <v>20.365079365079364</v>
      </c>
    </row>
    <row r="641" spans="1:7" x14ac:dyDescent="0.3">
      <c r="A641" s="136"/>
      <c r="B641" s="137"/>
      <c r="C641" s="11" t="s">
        <v>91</v>
      </c>
      <c r="D641" s="56">
        <v>27</v>
      </c>
      <c r="E641" s="56">
        <v>22.542856216430661</v>
      </c>
      <c r="F641" s="56">
        <v>17.030769348144531</v>
      </c>
      <c r="G641" s="9">
        <v>19.415094339622641</v>
      </c>
    </row>
    <row r="642" spans="1:7" x14ac:dyDescent="0.3">
      <c r="A642" s="136"/>
      <c r="B642" s="140" t="s">
        <v>81</v>
      </c>
      <c r="C642" s="11" t="s">
        <v>89</v>
      </c>
      <c r="D642" s="56">
        <v>36.272727966308587</v>
      </c>
      <c r="E642" s="56">
        <v>26.214284896850589</v>
      </c>
      <c r="F642" s="56">
        <v>19.44444465637207</v>
      </c>
      <c r="G642" s="9">
        <v>27.25</v>
      </c>
    </row>
    <row r="643" spans="1:7" x14ac:dyDescent="0.3">
      <c r="A643" s="136"/>
      <c r="B643" s="140"/>
      <c r="C643" s="11" t="s">
        <v>83</v>
      </c>
      <c r="D643" s="56">
        <v>37.315788269042969</v>
      </c>
      <c r="E643" s="56">
        <v>21.5</v>
      </c>
      <c r="F643" s="56"/>
      <c r="G643" s="9">
        <v>35.80952380952381</v>
      </c>
    </row>
    <row r="644" spans="1:7" x14ac:dyDescent="0.3">
      <c r="A644" s="136"/>
      <c r="B644" s="140"/>
      <c r="C644" s="11" t="s">
        <v>92</v>
      </c>
      <c r="D644" s="56">
        <v>19.666666030883789</v>
      </c>
      <c r="E644" s="56">
        <v>15.571428298950201</v>
      </c>
      <c r="F644" s="56">
        <v>19.5</v>
      </c>
      <c r="G644" s="9">
        <v>18.295454545454547</v>
      </c>
    </row>
    <row r="645" spans="1:7" x14ac:dyDescent="0.3">
      <c r="A645" s="136"/>
      <c r="B645" s="140"/>
      <c r="C645" s="11" t="s">
        <v>84</v>
      </c>
      <c r="D645" s="56">
        <v>36.642856597900391</v>
      </c>
      <c r="E645" s="56">
        <v>29.857143402099609</v>
      </c>
      <c r="F645" s="56">
        <v>19.60000038146973</v>
      </c>
      <c r="G645" s="9">
        <v>29.612903225806452</v>
      </c>
    </row>
    <row r="646" spans="1:7" x14ac:dyDescent="0.3">
      <c r="A646" s="136"/>
      <c r="B646" s="140"/>
      <c r="C646" s="11" t="s">
        <v>90</v>
      </c>
      <c r="D646" s="56">
        <v>38.285713195800781</v>
      </c>
      <c r="E646" s="56">
        <v>31.482759475708011</v>
      </c>
      <c r="F646" s="56">
        <v>19.8125</v>
      </c>
      <c r="G646" s="9">
        <v>28.807692307692307</v>
      </c>
    </row>
    <row r="647" spans="1:7" x14ac:dyDescent="0.3">
      <c r="A647" s="136"/>
      <c r="B647" s="140"/>
      <c r="C647" s="11" t="s">
        <v>88</v>
      </c>
      <c r="D647" s="56">
        <v>9.5625</v>
      </c>
      <c r="E647" s="56">
        <v>10.69999980926514</v>
      </c>
      <c r="F647" s="56">
        <v>7</v>
      </c>
      <c r="G647" s="9">
        <v>9.0526315789473681</v>
      </c>
    </row>
    <row r="648" spans="1:7" x14ac:dyDescent="0.3">
      <c r="E648" s="9"/>
      <c r="F648" s="9"/>
    </row>
    <row r="649" spans="1:7" x14ac:dyDescent="0.3">
      <c r="F649" s="9"/>
    </row>
    <row r="650" spans="1:7" x14ac:dyDescent="0.3">
      <c r="F650" s="9"/>
    </row>
  </sheetData>
  <mergeCells count="80">
    <mergeCell ref="A620:A647"/>
    <mergeCell ref="B642:B647"/>
    <mergeCell ref="B620:B641"/>
    <mergeCell ref="A4:A28"/>
    <mergeCell ref="B4:B23"/>
    <mergeCell ref="B24:B28"/>
    <mergeCell ref="A29:A53"/>
    <mergeCell ref="B29:B48"/>
    <mergeCell ref="B49:B53"/>
    <mergeCell ref="A54:A78"/>
    <mergeCell ref="B54:B73"/>
    <mergeCell ref="B74:B78"/>
    <mergeCell ref="A79:A103"/>
    <mergeCell ref="B79:B98"/>
    <mergeCell ref="B99:B103"/>
    <mergeCell ref="A104:A128"/>
    <mergeCell ref="B104:B123"/>
    <mergeCell ref="B124:B128"/>
    <mergeCell ref="A129:A153"/>
    <mergeCell ref="B129:B148"/>
    <mergeCell ref="B149:B153"/>
    <mergeCell ref="A154:A178"/>
    <mergeCell ref="B154:B173"/>
    <mergeCell ref="B174:B178"/>
    <mergeCell ref="A179:A203"/>
    <mergeCell ref="B179:B198"/>
    <mergeCell ref="B199:B203"/>
    <mergeCell ref="A204:A228"/>
    <mergeCell ref="B204:B223"/>
    <mergeCell ref="B224:B228"/>
    <mergeCell ref="A229:A251"/>
    <mergeCell ref="B229:B248"/>
    <mergeCell ref="B249:B251"/>
    <mergeCell ref="A252:A274"/>
    <mergeCell ref="B252:B271"/>
    <mergeCell ref="B272:B274"/>
    <mergeCell ref="A275:A297"/>
    <mergeCell ref="B275:B294"/>
    <mergeCell ref="B295:B297"/>
    <mergeCell ref="A298:A320"/>
    <mergeCell ref="B298:B317"/>
    <mergeCell ref="B318:B320"/>
    <mergeCell ref="A321:A343"/>
    <mergeCell ref="B321:B340"/>
    <mergeCell ref="B341:B343"/>
    <mergeCell ref="A344:A366"/>
    <mergeCell ref="B344:B363"/>
    <mergeCell ref="B364:B366"/>
    <mergeCell ref="A367:A390"/>
    <mergeCell ref="B367:B387"/>
    <mergeCell ref="B388:B390"/>
    <mergeCell ref="A391:A414"/>
    <mergeCell ref="B391:B411"/>
    <mergeCell ref="B412:B414"/>
    <mergeCell ref="A415:A438"/>
    <mergeCell ref="B415:B435"/>
    <mergeCell ref="B436:B438"/>
    <mergeCell ref="B535:B539"/>
    <mergeCell ref="A439:A462"/>
    <mergeCell ref="B439:B459"/>
    <mergeCell ref="B460:B462"/>
    <mergeCell ref="A463:A487"/>
    <mergeCell ref="B463:B483"/>
    <mergeCell ref="B484:B487"/>
    <mergeCell ref="B3:C3"/>
    <mergeCell ref="A1:G1"/>
    <mergeCell ref="A593:A619"/>
    <mergeCell ref="B593:B613"/>
    <mergeCell ref="B614:B619"/>
    <mergeCell ref="A540:A565"/>
    <mergeCell ref="B540:B560"/>
    <mergeCell ref="B561:B565"/>
    <mergeCell ref="A566:A592"/>
    <mergeCell ref="B566:B586"/>
    <mergeCell ref="B587:B592"/>
    <mergeCell ref="A488:A513"/>
    <mergeCell ref="B488:B508"/>
    <mergeCell ref="B509:B513"/>
    <mergeCell ref="A514:A539"/>
    <mergeCell ref="B514:B534"/>
  </mergeCells>
  <pageMargins left="0.7" right="0.7" top="0.75" bottom="0.75" header="0.3" footer="0.3"/>
  <ignoredErrors>
    <ignoredError sqref="A4:G744"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545E6-B61C-42CB-99B1-E607067A6B70}">
  <sheetPr>
    <tabColor theme="6" tint="0.39997558519241921"/>
  </sheetPr>
  <dimension ref="A1:G164"/>
  <sheetViews>
    <sheetView workbookViewId="0">
      <pane ySplit="3" topLeftCell="A4" activePane="bottomLeft" state="frozen"/>
      <selection pane="bottomLeft" activeCell="A3" sqref="A3"/>
    </sheetView>
  </sheetViews>
  <sheetFormatPr defaultColWidth="9.109375" defaultRowHeight="14.4" x14ac:dyDescent="0.3"/>
  <cols>
    <col min="1" max="1" width="16.5546875" style="3" bestFit="1" customWidth="1"/>
    <col min="2" max="2" width="14" style="4" customWidth="1"/>
    <col min="3" max="3" width="25.109375" style="1" customWidth="1"/>
    <col min="4" max="7" width="12.44140625" style="1" customWidth="1"/>
    <col min="8" max="16384" width="9.109375" style="1"/>
  </cols>
  <sheetData>
    <row r="1" spans="1:7" s="80" customFormat="1" ht="52.95" customHeight="1" x14ac:dyDescent="0.3">
      <c r="A1" s="130" t="e" vm="1">
        <v>#VALUE!</v>
      </c>
      <c r="B1" s="130"/>
      <c r="C1" s="130"/>
      <c r="D1" s="130"/>
      <c r="E1" s="130"/>
      <c r="F1" s="130"/>
      <c r="G1" s="131"/>
    </row>
    <row r="2" spans="1:7" s="80" customFormat="1" ht="15" thickBot="1" x14ac:dyDescent="0.35">
      <c r="A2" s="81"/>
      <c r="B2" s="82"/>
      <c r="C2" s="83"/>
      <c r="D2" s="83"/>
      <c r="E2" s="83"/>
      <c r="F2" s="83"/>
      <c r="G2" s="83"/>
    </row>
    <row r="3" spans="1:7" s="5" customFormat="1" ht="15" thickBot="1" x14ac:dyDescent="0.35">
      <c r="A3" s="85" t="s">
        <v>51</v>
      </c>
      <c r="B3" s="155" t="s">
        <v>52</v>
      </c>
      <c r="C3" s="155"/>
      <c r="D3" s="86" t="s">
        <v>17</v>
      </c>
      <c r="E3" s="86" t="s">
        <v>18</v>
      </c>
      <c r="F3" s="86" t="s">
        <v>19</v>
      </c>
      <c r="G3" s="86" t="s">
        <v>53</v>
      </c>
    </row>
    <row r="4" spans="1:7" x14ac:dyDescent="0.3">
      <c r="A4" s="136" t="s">
        <v>26</v>
      </c>
      <c r="B4" s="140" t="s">
        <v>54</v>
      </c>
      <c r="C4" s="11" t="s">
        <v>58</v>
      </c>
      <c r="D4" s="9">
        <v>16</v>
      </c>
      <c r="E4" s="9">
        <v>15</v>
      </c>
      <c r="F4" s="84"/>
      <c r="G4" s="9">
        <v>15.5</v>
      </c>
    </row>
    <row r="5" spans="1:7" x14ac:dyDescent="0.3">
      <c r="A5" s="136"/>
      <c r="B5" s="140"/>
      <c r="C5" s="11" t="s">
        <v>66</v>
      </c>
      <c r="D5" s="9">
        <v>9.7222222222222214</v>
      </c>
      <c r="E5" s="9">
        <v>10</v>
      </c>
      <c r="F5" s="9">
        <v>9.875</v>
      </c>
      <c r="G5" s="9">
        <v>9.7777777777777786</v>
      </c>
    </row>
    <row r="6" spans="1:7" x14ac:dyDescent="0.3">
      <c r="A6" s="136"/>
      <c r="B6" s="140" t="s">
        <v>76</v>
      </c>
      <c r="C6" s="11" t="s">
        <v>57</v>
      </c>
      <c r="F6" s="9">
        <v>30</v>
      </c>
      <c r="G6" s="9">
        <v>30</v>
      </c>
    </row>
    <row r="7" spans="1:7" x14ac:dyDescent="0.3">
      <c r="A7" s="136"/>
      <c r="B7" s="140"/>
      <c r="C7" s="11" t="s">
        <v>62</v>
      </c>
      <c r="D7" s="9">
        <v>11</v>
      </c>
      <c r="F7" s="9">
        <v>11.3</v>
      </c>
      <c r="G7" s="9">
        <v>11.272727272727273</v>
      </c>
    </row>
    <row r="8" spans="1:7" x14ac:dyDescent="0.3">
      <c r="A8" s="136"/>
      <c r="B8" s="140"/>
      <c r="C8" s="11" t="s">
        <v>69</v>
      </c>
      <c r="E8" s="9">
        <v>15</v>
      </c>
      <c r="F8" s="9">
        <v>46</v>
      </c>
      <c r="G8" s="9">
        <v>30.5</v>
      </c>
    </row>
    <row r="9" spans="1:7" x14ac:dyDescent="0.3">
      <c r="A9" s="136"/>
      <c r="B9" s="140"/>
      <c r="C9" s="11" t="s">
        <v>70</v>
      </c>
      <c r="E9" s="9">
        <v>6</v>
      </c>
      <c r="G9" s="9">
        <v>6</v>
      </c>
    </row>
    <row r="10" spans="1:7" x14ac:dyDescent="0.3">
      <c r="A10" s="136"/>
      <c r="B10" s="140"/>
      <c r="C10" s="11" t="s">
        <v>71</v>
      </c>
      <c r="F10" s="9">
        <v>112</v>
      </c>
      <c r="G10" s="9">
        <v>112</v>
      </c>
    </row>
    <row r="11" spans="1:7" x14ac:dyDescent="0.3">
      <c r="A11" s="136"/>
      <c r="B11" s="140"/>
      <c r="C11" s="11" t="s">
        <v>72</v>
      </c>
      <c r="F11" s="9">
        <v>63</v>
      </c>
      <c r="G11" s="9">
        <v>63</v>
      </c>
    </row>
    <row r="12" spans="1:7" x14ac:dyDescent="0.3">
      <c r="A12" s="136" t="s">
        <v>27</v>
      </c>
      <c r="B12" s="140" t="s">
        <v>54</v>
      </c>
      <c r="C12" s="11" t="s">
        <v>58</v>
      </c>
      <c r="D12" s="9">
        <v>23</v>
      </c>
      <c r="E12" s="9">
        <v>15</v>
      </c>
      <c r="G12" s="9">
        <v>19</v>
      </c>
    </row>
    <row r="13" spans="1:7" x14ac:dyDescent="0.3">
      <c r="A13" s="136"/>
      <c r="B13" s="140"/>
      <c r="C13" s="11" t="s">
        <v>66</v>
      </c>
      <c r="D13" s="9">
        <v>9.8888888888888893</v>
      </c>
      <c r="E13" s="9">
        <v>11</v>
      </c>
      <c r="F13" s="9">
        <v>11.571428571428571</v>
      </c>
      <c r="G13" s="9">
        <v>10.384615384615385</v>
      </c>
    </row>
    <row r="14" spans="1:7" x14ac:dyDescent="0.3">
      <c r="A14" s="136"/>
      <c r="B14" s="140" t="s">
        <v>76</v>
      </c>
      <c r="C14" s="11" t="s">
        <v>57</v>
      </c>
      <c r="F14" s="9">
        <v>14.5</v>
      </c>
      <c r="G14" s="9">
        <v>14.5</v>
      </c>
    </row>
    <row r="15" spans="1:7" x14ac:dyDescent="0.3">
      <c r="A15" s="136"/>
      <c r="B15" s="140"/>
      <c r="C15" s="11" t="s">
        <v>62</v>
      </c>
      <c r="E15" s="9">
        <v>6</v>
      </c>
      <c r="F15" s="9">
        <v>10.111111111111111</v>
      </c>
      <c r="G15" s="9">
        <v>9.6999999999999993</v>
      </c>
    </row>
    <row r="16" spans="1:7" x14ac:dyDescent="0.3">
      <c r="A16" s="136"/>
      <c r="B16" s="140"/>
      <c r="C16" s="11" t="s">
        <v>69</v>
      </c>
      <c r="E16" s="9">
        <v>21</v>
      </c>
      <c r="G16" s="9">
        <v>21</v>
      </c>
    </row>
    <row r="17" spans="1:7" x14ac:dyDescent="0.3">
      <c r="A17" s="136"/>
      <c r="B17" s="140"/>
      <c r="C17" s="11" t="s">
        <v>71</v>
      </c>
      <c r="E17" s="9">
        <v>16</v>
      </c>
      <c r="G17" s="9">
        <v>16</v>
      </c>
    </row>
    <row r="18" spans="1:7" x14ac:dyDescent="0.3">
      <c r="A18" s="136"/>
      <c r="B18" s="140"/>
      <c r="C18" s="11" t="s">
        <v>72</v>
      </c>
      <c r="E18" s="9">
        <v>16</v>
      </c>
      <c r="G18" s="9">
        <v>16</v>
      </c>
    </row>
    <row r="19" spans="1:7" x14ac:dyDescent="0.3">
      <c r="A19" s="136" t="s">
        <v>28</v>
      </c>
      <c r="B19" s="140" t="s">
        <v>54</v>
      </c>
      <c r="C19" s="11" t="s">
        <v>58</v>
      </c>
      <c r="D19" s="9">
        <v>18</v>
      </c>
      <c r="G19" s="9">
        <v>18</v>
      </c>
    </row>
    <row r="20" spans="1:7" x14ac:dyDescent="0.3">
      <c r="A20" s="136"/>
      <c r="B20" s="140"/>
      <c r="C20" s="11" t="s">
        <v>66</v>
      </c>
      <c r="D20" s="9">
        <v>9.2857142857142865</v>
      </c>
      <c r="E20" s="9">
        <v>11</v>
      </c>
      <c r="F20" s="9">
        <v>11.8</v>
      </c>
      <c r="G20" s="9">
        <v>9.8148148148148149</v>
      </c>
    </row>
    <row r="21" spans="1:7" x14ac:dyDescent="0.3">
      <c r="A21" s="136"/>
      <c r="B21" s="140" t="s">
        <v>76</v>
      </c>
      <c r="C21" s="11" t="s">
        <v>57</v>
      </c>
      <c r="F21" s="9">
        <v>17</v>
      </c>
      <c r="G21" s="9">
        <v>17</v>
      </c>
    </row>
    <row r="22" spans="1:7" x14ac:dyDescent="0.3">
      <c r="A22" s="136"/>
      <c r="B22" s="140"/>
      <c r="C22" s="11" t="s">
        <v>62</v>
      </c>
      <c r="E22" s="9">
        <v>5</v>
      </c>
      <c r="F22" s="9">
        <v>10.125</v>
      </c>
      <c r="G22" s="9">
        <v>9.1</v>
      </c>
    </row>
    <row r="23" spans="1:7" x14ac:dyDescent="0.3">
      <c r="A23" s="136"/>
      <c r="B23" s="140"/>
      <c r="C23" s="11" t="s">
        <v>69</v>
      </c>
      <c r="E23" s="9">
        <v>13</v>
      </c>
      <c r="G23" s="9">
        <v>13</v>
      </c>
    </row>
    <row r="24" spans="1:7" x14ac:dyDescent="0.3">
      <c r="A24" s="136"/>
      <c r="B24" s="140"/>
      <c r="C24" s="11" t="s">
        <v>71</v>
      </c>
      <c r="E24" s="9">
        <v>24</v>
      </c>
      <c r="G24" s="9">
        <v>24</v>
      </c>
    </row>
    <row r="25" spans="1:7" x14ac:dyDescent="0.3">
      <c r="A25" s="136"/>
      <c r="B25" s="140"/>
      <c r="C25" s="11" t="s">
        <v>72</v>
      </c>
      <c r="E25" s="9">
        <v>24</v>
      </c>
      <c r="G25" s="9">
        <v>24</v>
      </c>
    </row>
    <row r="26" spans="1:7" x14ac:dyDescent="0.3">
      <c r="A26" s="136" t="s">
        <v>29</v>
      </c>
      <c r="B26" s="140" t="s">
        <v>54</v>
      </c>
      <c r="C26" s="11" t="s">
        <v>58</v>
      </c>
      <c r="D26" s="9">
        <v>14</v>
      </c>
      <c r="G26" s="9">
        <v>14</v>
      </c>
    </row>
    <row r="27" spans="1:7" x14ac:dyDescent="0.3">
      <c r="A27" s="136"/>
      <c r="B27" s="140"/>
      <c r="C27" s="11" t="s">
        <v>66</v>
      </c>
      <c r="D27" s="9">
        <v>8.8888888888888893</v>
      </c>
      <c r="E27" s="9">
        <v>8</v>
      </c>
      <c r="F27" s="9">
        <v>10.833333333333334</v>
      </c>
      <c r="G27" s="9">
        <v>9.32</v>
      </c>
    </row>
    <row r="28" spans="1:7" x14ac:dyDescent="0.3">
      <c r="A28" s="136"/>
      <c r="B28" s="140"/>
      <c r="C28" s="11" t="s">
        <v>67</v>
      </c>
      <c r="F28" s="9">
        <v>13</v>
      </c>
      <c r="G28" s="9">
        <v>13</v>
      </c>
    </row>
    <row r="29" spans="1:7" x14ac:dyDescent="0.3">
      <c r="A29" s="136"/>
      <c r="B29" s="140" t="s">
        <v>76</v>
      </c>
      <c r="C29" s="11" t="s">
        <v>57</v>
      </c>
      <c r="F29" s="9">
        <v>10</v>
      </c>
      <c r="G29" s="9">
        <v>10</v>
      </c>
    </row>
    <row r="30" spans="1:7" x14ac:dyDescent="0.3">
      <c r="A30" s="136"/>
      <c r="B30" s="140"/>
      <c r="C30" s="11" t="s">
        <v>62</v>
      </c>
      <c r="E30" s="9">
        <v>5</v>
      </c>
      <c r="F30" s="9">
        <v>10</v>
      </c>
      <c r="G30" s="9">
        <v>9</v>
      </c>
    </row>
    <row r="31" spans="1:7" x14ac:dyDescent="0.3">
      <c r="A31" s="136"/>
      <c r="B31" s="140"/>
      <c r="C31" s="11" t="s">
        <v>69</v>
      </c>
      <c r="E31" s="9">
        <v>14</v>
      </c>
      <c r="G31" s="9">
        <v>14</v>
      </c>
    </row>
    <row r="32" spans="1:7" x14ac:dyDescent="0.3">
      <c r="A32" s="136"/>
      <c r="B32" s="140"/>
      <c r="C32" s="11" t="s">
        <v>71</v>
      </c>
      <c r="E32" s="9">
        <v>22</v>
      </c>
      <c r="G32" s="9">
        <v>22</v>
      </c>
    </row>
    <row r="33" spans="1:7" x14ac:dyDescent="0.3">
      <c r="A33" s="136"/>
      <c r="B33" s="140"/>
      <c r="C33" s="11" t="s">
        <v>72</v>
      </c>
      <c r="E33" s="9">
        <v>21</v>
      </c>
      <c r="G33" s="9">
        <v>21</v>
      </c>
    </row>
    <row r="34" spans="1:7" x14ac:dyDescent="0.3">
      <c r="A34" s="136" t="s">
        <v>30</v>
      </c>
      <c r="B34" s="140" t="s">
        <v>54</v>
      </c>
      <c r="C34" s="11" t="s">
        <v>58</v>
      </c>
      <c r="D34" s="9">
        <v>25</v>
      </c>
      <c r="G34" s="9">
        <v>25</v>
      </c>
    </row>
    <row r="35" spans="1:7" x14ac:dyDescent="0.3">
      <c r="A35" s="136"/>
      <c r="B35" s="140"/>
      <c r="C35" s="11" t="s">
        <v>66</v>
      </c>
      <c r="D35" s="9">
        <v>10.294117647058824</v>
      </c>
      <c r="E35" s="9">
        <v>11</v>
      </c>
      <c r="F35" s="9">
        <v>11.428571428571429</v>
      </c>
      <c r="G35" s="9">
        <v>10.64</v>
      </c>
    </row>
    <row r="36" spans="1:7" x14ac:dyDescent="0.3">
      <c r="A36" s="136"/>
      <c r="B36" s="140"/>
      <c r="C36" s="11" t="s">
        <v>67</v>
      </c>
      <c r="F36" s="9">
        <v>18</v>
      </c>
      <c r="G36" s="9">
        <v>18</v>
      </c>
    </row>
    <row r="37" spans="1:7" x14ac:dyDescent="0.3">
      <c r="A37" s="136"/>
      <c r="B37" s="140" t="s">
        <v>76</v>
      </c>
      <c r="C37" s="11" t="s">
        <v>62</v>
      </c>
      <c r="E37" s="9">
        <v>5</v>
      </c>
      <c r="F37" s="9">
        <v>9.3333333333333339</v>
      </c>
      <c r="G37" s="9">
        <v>8.25</v>
      </c>
    </row>
    <row r="38" spans="1:7" x14ac:dyDescent="0.3">
      <c r="A38" s="136"/>
      <c r="B38" s="140"/>
      <c r="C38" s="11" t="s">
        <v>69</v>
      </c>
      <c r="E38" s="9">
        <v>17</v>
      </c>
      <c r="G38" s="9">
        <v>17</v>
      </c>
    </row>
    <row r="39" spans="1:7" x14ac:dyDescent="0.3">
      <c r="A39" s="136"/>
      <c r="B39" s="140"/>
      <c r="C39" s="11" t="s">
        <v>71</v>
      </c>
      <c r="E39" s="9">
        <v>30</v>
      </c>
      <c r="G39" s="9">
        <v>30</v>
      </c>
    </row>
    <row r="40" spans="1:7" x14ac:dyDescent="0.3">
      <c r="A40" s="136"/>
      <c r="B40" s="140"/>
      <c r="C40" s="11" t="s">
        <v>72</v>
      </c>
      <c r="E40" s="9">
        <v>27</v>
      </c>
      <c r="G40" s="9">
        <v>27</v>
      </c>
    </row>
    <row r="41" spans="1:7" x14ac:dyDescent="0.3">
      <c r="A41" s="136" t="s">
        <v>31</v>
      </c>
      <c r="B41" s="140" t="s">
        <v>54</v>
      </c>
      <c r="C41" s="11" t="s">
        <v>58</v>
      </c>
      <c r="D41" s="9">
        <v>15</v>
      </c>
      <c r="G41" s="9">
        <v>15</v>
      </c>
    </row>
    <row r="42" spans="1:7" x14ac:dyDescent="0.3">
      <c r="A42" s="136"/>
      <c r="B42" s="140"/>
      <c r="C42" s="11" t="s">
        <v>66</v>
      </c>
      <c r="D42" s="9">
        <v>10.4375</v>
      </c>
      <c r="E42" s="9">
        <v>10.5</v>
      </c>
      <c r="F42" s="9">
        <v>10.333333333333334</v>
      </c>
      <c r="G42" s="9">
        <v>10.416666666666666</v>
      </c>
    </row>
    <row r="43" spans="1:7" x14ac:dyDescent="0.3">
      <c r="A43" s="136"/>
      <c r="B43" s="140"/>
      <c r="C43" s="11" t="s">
        <v>67</v>
      </c>
      <c r="F43" s="9">
        <v>13</v>
      </c>
      <c r="G43" s="9">
        <v>13</v>
      </c>
    </row>
    <row r="44" spans="1:7" x14ac:dyDescent="0.3">
      <c r="A44" s="136"/>
      <c r="B44" s="140" t="s">
        <v>76</v>
      </c>
      <c r="C44" s="11" t="s">
        <v>62</v>
      </c>
      <c r="E44" s="9">
        <v>5</v>
      </c>
      <c r="F44" s="9">
        <v>10</v>
      </c>
      <c r="G44" s="9">
        <v>8.75</v>
      </c>
    </row>
    <row r="45" spans="1:7" x14ac:dyDescent="0.3">
      <c r="A45" s="136"/>
      <c r="B45" s="140"/>
      <c r="C45" s="11" t="s">
        <v>69</v>
      </c>
      <c r="E45" s="9">
        <v>18</v>
      </c>
      <c r="G45" s="9">
        <v>18</v>
      </c>
    </row>
    <row r="46" spans="1:7" x14ac:dyDescent="0.3">
      <c r="A46" s="136"/>
      <c r="B46" s="140"/>
      <c r="C46" s="11" t="s">
        <v>71</v>
      </c>
      <c r="E46" s="9">
        <v>33</v>
      </c>
      <c r="G46" s="9">
        <v>33</v>
      </c>
    </row>
    <row r="47" spans="1:7" x14ac:dyDescent="0.3">
      <c r="A47" s="136"/>
      <c r="B47" s="140"/>
      <c r="C47" s="11" t="s">
        <v>72</v>
      </c>
      <c r="E47" s="9">
        <v>32</v>
      </c>
      <c r="G47" s="9">
        <v>32</v>
      </c>
    </row>
    <row r="48" spans="1:7" x14ac:dyDescent="0.3">
      <c r="A48" s="136" t="s">
        <v>32</v>
      </c>
      <c r="B48" s="140" t="s">
        <v>54</v>
      </c>
      <c r="C48" s="11" t="s">
        <v>58</v>
      </c>
      <c r="D48" s="9">
        <v>17</v>
      </c>
      <c r="G48" s="9">
        <v>17</v>
      </c>
    </row>
    <row r="49" spans="1:7" x14ac:dyDescent="0.3">
      <c r="A49" s="136"/>
      <c r="B49" s="140"/>
      <c r="C49" s="11" t="s">
        <v>66</v>
      </c>
      <c r="D49" s="9">
        <v>11.529411764705882</v>
      </c>
      <c r="E49" s="9">
        <v>13</v>
      </c>
      <c r="F49" s="9">
        <v>12</v>
      </c>
      <c r="G49" s="9">
        <v>11.75</v>
      </c>
    </row>
    <row r="50" spans="1:7" x14ac:dyDescent="0.3">
      <c r="A50" s="136"/>
      <c r="B50" s="140"/>
      <c r="C50" s="11" t="s">
        <v>67</v>
      </c>
      <c r="F50" s="9">
        <v>11</v>
      </c>
      <c r="G50" s="9">
        <v>11</v>
      </c>
    </row>
    <row r="51" spans="1:7" x14ac:dyDescent="0.3">
      <c r="A51" s="136"/>
      <c r="B51" s="140" t="s">
        <v>76</v>
      </c>
      <c r="C51" s="11" t="s">
        <v>57</v>
      </c>
      <c r="E51" s="9">
        <v>8</v>
      </c>
      <c r="G51" s="9">
        <v>8</v>
      </c>
    </row>
    <row r="52" spans="1:7" x14ac:dyDescent="0.3">
      <c r="A52" s="136"/>
      <c r="B52" s="140"/>
      <c r="C52" s="11" t="s">
        <v>62</v>
      </c>
      <c r="E52" s="9">
        <v>6</v>
      </c>
      <c r="F52" s="9">
        <v>11</v>
      </c>
      <c r="G52" s="9">
        <v>10.166666666666666</v>
      </c>
    </row>
    <row r="53" spans="1:7" x14ac:dyDescent="0.3">
      <c r="A53" s="136"/>
      <c r="B53" s="140"/>
      <c r="C53" s="11" t="s">
        <v>69</v>
      </c>
      <c r="E53" s="9">
        <v>24</v>
      </c>
      <c r="G53" s="9">
        <v>24</v>
      </c>
    </row>
    <row r="54" spans="1:7" x14ac:dyDescent="0.3">
      <c r="A54" s="136"/>
      <c r="B54" s="140"/>
      <c r="C54" s="11" t="s">
        <v>71</v>
      </c>
      <c r="E54" s="9">
        <v>24</v>
      </c>
      <c r="G54" s="9">
        <v>24</v>
      </c>
    </row>
    <row r="55" spans="1:7" x14ac:dyDescent="0.3">
      <c r="A55" s="136"/>
      <c r="B55" s="140"/>
      <c r="C55" s="11" t="s">
        <v>72</v>
      </c>
      <c r="E55" s="9">
        <v>24</v>
      </c>
      <c r="G55" s="9">
        <v>24</v>
      </c>
    </row>
    <row r="56" spans="1:7" x14ac:dyDescent="0.3">
      <c r="A56" s="136" t="s">
        <v>33</v>
      </c>
      <c r="B56" s="140" t="s">
        <v>54</v>
      </c>
      <c r="C56" s="11" t="s">
        <v>58</v>
      </c>
      <c r="D56" s="9">
        <v>16</v>
      </c>
      <c r="G56" s="9">
        <v>16</v>
      </c>
    </row>
    <row r="57" spans="1:7" x14ac:dyDescent="0.3">
      <c r="A57" s="136"/>
      <c r="B57" s="140"/>
      <c r="C57" s="11" t="s">
        <v>66</v>
      </c>
      <c r="D57" s="9">
        <v>10.625</v>
      </c>
      <c r="E57" s="9">
        <v>12.5</v>
      </c>
      <c r="F57" s="9">
        <v>11.6</v>
      </c>
      <c r="G57" s="9">
        <v>11</v>
      </c>
    </row>
    <row r="58" spans="1:7" x14ac:dyDescent="0.3">
      <c r="A58" s="136"/>
      <c r="B58" s="140"/>
      <c r="C58" s="11" t="s">
        <v>67</v>
      </c>
      <c r="F58" s="9">
        <v>18</v>
      </c>
      <c r="G58" s="9">
        <v>18</v>
      </c>
    </row>
    <row r="59" spans="1:7" x14ac:dyDescent="0.3">
      <c r="A59" s="136"/>
      <c r="B59" s="140" t="s">
        <v>76</v>
      </c>
      <c r="C59" s="11" t="s">
        <v>57</v>
      </c>
      <c r="E59" s="9">
        <v>15</v>
      </c>
      <c r="G59" s="9">
        <v>15</v>
      </c>
    </row>
    <row r="60" spans="1:7" x14ac:dyDescent="0.3">
      <c r="A60" s="136"/>
      <c r="B60" s="140"/>
      <c r="C60" s="11" t="s">
        <v>62</v>
      </c>
      <c r="E60" s="9">
        <v>7</v>
      </c>
      <c r="F60" s="9">
        <v>10.75</v>
      </c>
      <c r="G60" s="9">
        <v>10</v>
      </c>
    </row>
    <row r="61" spans="1:7" x14ac:dyDescent="0.3">
      <c r="A61" s="136"/>
      <c r="B61" s="140"/>
      <c r="C61" s="11" t="s">
        <v>69</v>
      </c>
      <c r="E61" s="9">
        <v>20</v>
      </c>
      <c r="G61" s="9">
        <v>20</v>
      </c>
    </row>
    <row r="62" spans="1:7" x14ac:dyDescent="0.3">
      <c r="A62" s="136"/>
      <c r="B62" s="140"/>
      <c r="C62" s="11" t="s">
        <v>70</v>
      </c>
      <c r="F62" s="9">
        <v>9</v>
      </c>
      <c r="G62" s="9">
        <v>9</v>
      </c>
    </row>
    <row r="63" spans="1:7" x14ac:dyDescent="0.3">
      <c r="A63" s="136"/>
      <c r="B63" s="140"/>
      <c r="C63" s="11" t="s">
        <v>71</v>
      </c>
      <c r="E63" s="9">
        <v>28.5</v>
      </c>
      <c r="G63" s="9">
        <v>28.5</v>
      </c>
    </row>
    <row r="64" spans="1:7" x14ac:dyDescent="0.3">
      <c r="A64" s="136"/>
      <c r="B64" s="140"/>
      <c r="C64" s="11" t="s">
        <v>72</v>
      </c>
      <c r="E64" s="9">
        <v>25</v>
      </c>
      <c r="G64" s="9">
        <v>25</v>
      </c>
    </row>
    <row r="65" spans="1:7" x14ac:dyDescent="0.3">
      <c r="A65" s="136" t="s">
        <v>34</v>
      </c>
      <c r="B65" s="140" t="s">
        <v>54</v>
      </c>
      <c r="C65" s="11" t="s">
        <v>66</v>
      </c>
      <c r="D65" s="9">
        <v>10.705882352941176</v>
      </c>
      <c r="E65" s="9">
        <v>12</v>
      </c>
      <c r="F65" s="9">
        <v>11</v>
      </c>
      <c r="G65" s="9">
        <v>10.92</v>
      </c>
    </row>
    <row r="66" spans="1:7" x14ac:dyDescent="0.3">
      <c r="A66" s="136"/>
      <c r="B66" s="140"/>
      <c r="C66" s="11" t="s">
        <v>67</v>
      </c>
      <c r="F66" s="9">
        <v>9</v>
      </c>
      <c r="G66" s="9">
        <v>9</v>
      </c>
    </row>
    <row r="67" spans="1:7" x14ac:dyDescent="0.3">
      <c r="A67" s="136"/>
      <c r="B67" s="140" t="s">
        <v>76</v>
      </c>
      <c r="C67" s="11" t="s">
        <v>62</v>
      </c>
      <c r="E67" s="9">
        <v>13</v>
      </c>
      <c r="F67" s="9">
        <v>10</v>
      </c>
      <c r="G67" s="9">
        <v>10.5</v>
      </c>
    </row>
    <row r="68" spans="1:7" x14ac:dyDescent="0.3">
      <c r="A68" s="136"/>
      <c r="B68" s="140"/>
      <c r="C68" s="11" t="s">
        <v>70</v>
      </c>
      <c r="F68" s="9">
        <v>8</v>
      </c>
      <c r="G68" s="9">
        <v>8</v>
      </c>
    </row>
    <row r="69" spans="1:7" x14ac:dyDescent="0.3">
      <c r="A69" s="136"/>
      <c r="B69" s="140"/>
      <c r="C69" s="11" t="s">
        <v>71</v>
      </c>
      <c r="E69" s="9">
        <v>19</v>
      </c>
      <c r="F69" s="9">
        <v>8</v>
      </c>
      <c r="G69" s="9">
        <v>13.5</v>
      </c>
    </row>
    <row r="70" spans="1:7" x14ac:dyDescent="0.3">
      <c r="A70" s="136"/>
      <c r="B70" s="140"/>
      <c r="C70" s="11" t="s">
        <v>72</v>
      </c>
      <c r="E70" s="9">
        <v>27</v>
      </c>
      <c r="F70" s="9">
        <v>8</v>
      </c>
      <c r="G70" s="9">
        <v>20.666666666666668</v>
      </c>
    </row>
    <row r="71" spans="1:7" ht="28.8" x14ac:dyDescent="0.3">
      <c r="A71" s="136" t="s">
        <v>35</v>
      </c>
      <c r="B71" s="10" t="s">
        <v>54</v>
      </c>
      <c r="C71" s="11" t="s">
        <v>66</v>
      </c>
      <c r="D71" s="9">
        <v>10.8125</v>
      </c>
      <c r="E71" s="9">
        <v>11.5</v>
      </c>
      <c r="F71" s="9">
        <v>12</v>
      </c>
      <c r="G71" s="9">
        <v>11.192307692307692</v>
      </c>
    </row>
    <row r="72" spans="1:7" x14ac:dyDescent="0.3">
      <c r="A72" s="136"/>
      <c r="B72" s="140" t="s">
        <v>76</v>
      </c>
      <c r="C72" s="11" t="s">
        <v>62</v>
      </c>
      <c r="E72" s="9">
        <v>10</v>
      </c>
      <c r="F72" s="9">
        <v>10.6</v>
      </c>
      <c r="G72" s="9">
        <v>10.5</v>
      </c>
    </row>
    <row r="73" spans="1:7" x14ac:dyDescent="0.3">
      <c r="A73" s="136"/>
      <c r="B73" s="140"/>
      <c r="C73" s="11" t="s">
        <v>70</v>
      </c>
      <c r="F73" s="9">
        <v>10</v>
      </c>
      <c r="G73" s="9">
        <v>10</v>
      </c>
    </row>
    <row r="74" spans="1:7" x14ac:dyDescent="0.3">
      <c r="A74" s="136"/>
      <c r="B74" s="140"/>
      <c r="C74" s="11" t="s">
        <v>71</v>
      </c>
      <c r="E74" s="9">
        <v>21</v>
      </c>
      <c r="F74" s="9">
        <v>11</v>
      </c>
      <c r="G74" s="9">
        <v>16</v>
      </c>
    </row>
    <row r="75" spans="1:7" x14ac:dyDescent="0.3">
      <c r="A75" s="136"/>
      <c r="B75" s="140"/>
      <c r="C75" s="11" t="s">
        <v>72</v>
      </c>
      <c r="E75" s="9">
        <v>25.5</v>
      </c>
      <c r="F75" s="9">
        <v>11</v>
      </c>
      <c r="G75" s="9">
        <v>20.666666666666668</v>
      </c>
    </row>
    <row r="76" spans="1:7" ht="28.8" x14ac:dyDescent="0.3">
      <c r="A76" s="136" t="s">
        <v>36</v>
      </c>
      <c r="B76" s="10" t="s">
        <v>54</v>
      </c>
      <c r="C76" s="11" t="s">
        <v>66</v>
      </c>
      <c r="D76" s="9">
        <v>11.666666666666666</v>
      </c>
      <c r="E76" s="9">
        <v>10.333333333333334</v>
      </c>
      <c r="F76" s="9">
        <v>10.833333333333334</v>
      </c>
      <c r="G76" s="9">
        <v>11.291666666666666</v>
      </c>
    </row>
    <row r="77" spans="1:7" x14ac:dyDescent="0.3">
      <c r="A77" s="136"/>
      <c r="B77" s="140" t="s">
        <v>76</v>
      </c>
      <c r="C77" s="11" t="s">
        <v>62</v>
      </c>
      <c r="E77" s="9">
        <v>6</v>
      </c>
      <c r="F77" s="9">
        <v>9.6666666666666661</v>
      </c>
      <c r="G77" s="9">
        <v>9.1428571428571423</v>
      </c>
    </row>
    <row r="78" spans="1:7" x14ac:dyDescent="0.3">
      <c r="A78" s="136"/>
      <c r="B78" s="140"/>
      <c r="C78" s="11" t="s">
        <v>70</v>
      </c>
      <c r="F78" s="9">
        <v>10</v>
      </c>
      <c r="G78" s="9">
        <v>10</v>
      </c>
    </row>
    <row r="79" spans="1:7" x14ac:dyDescent="0.3">
      <c r="A79" s="136"/>
      <c r="B79" s="140"/>
      <c r="C79" s="11" t="s">
        <v>71</v>
      </c>
      <c r="F79" s="9">
        <v>22</v>
      </c>
      <c r="G79" s="9">
        <v>22</v>
      </c>
    </row>
    <row r="80" spans="1:7" x14ac:dyDescent="0.3">
      <c r="A80" s="136"/>
      <c r="B80" s="140"/>
      <c r="C80" s="11" t="s">
        <v>72</v>
      </c>
      <c r="F80" s="9">
        <v>34.5</v>
      </c>
      <c r="G80" s="9">
        <v>34.5</v>
      </c>
    </row>
    <row r="81" spans="1:7" x14ac:dyDescent="0.3">
      <c r="A81" s="136" t="s">
        <v>37</v>
      </c>
      <c r="B81" s="140" t="s">
        <v>54</v>
      </c>
      <c r="C81" s="11" t="s">
        <v>58</v>
      </c>
      <c r="D81" s="9">
        <v>21</v>
      </c>
      <c r="G81" s="9">
        <v>21</v>
      </c>
    </row>
    <row r="82" spans="1:7" x14ac:dyDescent="0.3">
      <c r="A82" s="136"/>
      <c r="B82" s="140"/>
      <c r="C82" s="11" t="s">
        <v>66</v>
      </c>
      <c r="D82" s="9">
        <v>11.714285714285714</v>
      </c>
      <c r="E82" s="9">
        <v>9.5</v>
      </c>
      <c r="F82" s="9">
        <v>12.333333333333334</v>
      </c>
      <c r="G82" s="9">
        <v>11.5</v>
      </c>
    </row>
    <row r="83" spans="1:7" x14ac:dyDescent="0.3">
      <c r="A83" s="136"/>
      <c r="B83" s="140" t="s">
        <v>76</v>
      </c>
      <c r="C83" s="11" t="s">
        <v>62</v>
      </c>
      <c r="F83" s="9">
        <v>9.7142857142857135</v>
      </c>
      <c r="G83" s="9">
        <v>9.7142857142857135</v>
      </c>
    </row>
    <row r="84" spans="1:7" x14ac:dyDescent="0.3">
      <c r="A84" s="136"/>
      <c r="B84" s="140"/>
      <c r="C84" s="11" t="s">
        <v>70</v>
      </c>
      <c r="F84" s="9">
        <v>9</v>
      </c>
      <c r="G84" s="9">
        <v>9</v>
      </c>
    </row>
    <row r="85" spans="1:7" x14ac:dyDescent="0.3">
      <c r="A85" s="136"/>
      <c r="B85" s="140"/>
      <c r="C85" s="11" t="s">
        <v>71</v>
      </c>
      <c r="F85" s="9">
        <v>28</v>
      </c>
      <c r="G85" s="9">
        <v>28</v>
      </c>
    </row>
    <row r="86" spans="1:7" x14ac:dyDescent="0.3">
      <c r="A86" s="136"/>
      <c r="B86" s="140"/>
      <c r="C86" s="11" t="s">
        <v>72</v>
      </c>
      <c r="F86" s="9">
        <v>33.5</v>
      </c>
      <c r="G86" s="9">
        <v>33.5</v>
      </c>
    </row>
    <row r="87" spans="1:7" x14ac:dyDescent="0.3">
      <c r="A87" s="136" t="s">
        <v>38</v>
      </c>
      <c r="B87" s="140" t="s">
        <v>54</v>
      </c>
      <c r="C87" s="11" t="s">
        <v>58</v>
      </c>
      <c r="D87" s="9">
        <v>27</v>
      </c>
      <c r="G87" s="9">
        <v>27</v>
      </c>
    </row>
    <row r="88" spans="1:7" x14ac:dyDescent="0.3">
      <c r="A88" s="136"/>
      <c r="B88" s="140"/>
      <c r="C88" s="11" t="s">
        <v>66</v>
      </c>
      <c r="D88" s="9">
        <v>11.5</v>
      </c>
      <c r="E88" s="9">
        <v>14.25</v>
      </c>
      <c r="F88" s="9">
        <v>12.8</v>
      </c>
      <c r="G88" s="9">
        <v>12.260869565217391</v>
      </c>
    </row>
    <row r="89" spans="1:7" x14ac:dyDescent="0.3">
      <c r="A89" s="136"/>
      <c r="B89" s="140" t="s">
        <v>76</v>
      </c>
      <c r="C89" s="11" t="s">
        <v>62</v>
      </c>
      <c r="F89" s="9">
        <v>8.8333333333333339</v>
      </c>
      <c r="G89" s="9">
        <v>8.8333333333333339</v>
      </c>
    </row>
    <row r="90" spans="1:7" x14ac:dyDescent="0.3">
      <c r="A90" s="136"/>
      <c r="B90" s="140"/>
      <c r="C90" s="11" t="s">
        <v>70</v>
      </c>
      <c r="F90" s="9">
        <v>8</v>
      </c>
      <c r="G90" s="9">
        <v>8</v>
      </c>
    </row>
    <row r="91" spans="1:7" x14ac:dyDescent="0.3">
      <c r="A91" s="136"/>
      <c r="B91" s="140"/>
      <c r="C91" s="11" t="s">
        <v>71</v>
      </c>
      <c r="E91" s="9">
        <v>30</v>
      </c>
      <c r="F91" s="9">
        <v>33</v>
      </c>
      <c r="G91" s="9">
        <v>31.5</v>
      </c>
    </row>
    <row r="92" spans="1:7" x14ac:dyDescent="0.3">
      <c r="A92" s="136"/>
      <c r="B92" s="140"/>
      <c r="C92" s="11" t="s">
        <v>72</v>
      </c>
      <c r="F92" s="9">
        <v>33</v>
      </c>
      <c r="G92" s="9">
        <v>33</v>
      </c>
    </row>
    <row r="93" spans="1:7" x14ac:dyDescent="0.3">
      <c r="A93" s="136" t="s">
        <v>39</v>
      </c>
      <c r="B93" s="140" t="s">
        <v>54</v>
      </c>
      <c r="C93" s="11" t="s">
        <v>58</v>
      </c>
      <c r="D93" s="9">
        <v>30</v>
      </c>
      <c r="G93" s="9">
        <v>30</v>
      </c>
    </row>
    <row r="94" spans="1:7" x14ac:dyDescent="0.3">
      <c r="A94" s="136"/>
      <c r="B94" s="140"/>
      <c r="C94" s="11" t="s">
        <v>66</v>
      </c>
      <c r="D94" s="9">
        <v>11.2</v>
      </c>
      <c r="E94" s="9">
        <v>13.25</v>
      </c>
      <c r="F94" s="9">
        <v>11.4</v>
      </c>
      <c r="G94" s="9">
        <v>11.583333333333334</v>
      </c>
    </row>
    <row r="95" spans="1:7" x14ac:dyDescent="0.3">
      <c r="A95" s="136"/>
      <c r="B95" s="140" t="s">
        <v>76</v>
      </c>
      <c r="C95" s="11" t="s">
        <v>62</v>
      </c>
      <c r="F95" s="9">
        <v>11.333333333333334</v>
      </c>
      <c r="G95" s="9">
        <v>11.333333333333334</v>
      </c>
    </row>
    <row r="96" spans="1:7" x14ac:dyDescent="0.3">
      <c r="A96" s="136"/>
      <c r="B96" s="140"/>
      <c r="C96" s="11" t="s">
        <v>70</v>
      </c>
      <c r="F96" s="9">
        <v>8</v>
      </c>
      <c r="G96" s="9">
        <v>8</v>
      </c>
    </row>
    <row r="97" spans="1:7" x14ac:dyDescent="0.3">
      <c r="A97" s="136"/>
      <c r="B97" s="140"/>
      <c r="C97" s="11" t="s">
        <v>72</v>
      </c>
      <c r="F97" s="9">
        <v>25</v>
      </c>
      <c r="G97" s="9">
        <v>25</v>
      </c>
    </row>
    <row r="98" spans="1:7" x14ac:dyDescent="0.3">
      <c r="A98" s="136" t="s">
        <v>40</v>
      </c>
      <c r="B98" s="140" t="s">
        <v>54</v>
      </c>
      <c r="C98" s="11" t="s">
        <v>58</v>
      </c>
      <c r="D98" s="9">
        <v>24</v>
      </c>
      <c r="G98" s="9">
        <v>24</v>
      </c>
    </row>
    <row r="99" spans="1:7" x14ac:dyDescent="0.3">
      <c r="A99" s="136"/>
      <c r="B99" s="140"/>
      <c r="C99" s="11" t="s">
        <v>66</v>
      </c>
      <c r="D99" s="9">
        <v>11.6</v>
      </c>
      <c r="E99" s="9">
        <v>11</v>
      </c>
      <c r="F99" s="9">
        <v>10.5</v>
      </c>
      <c r="G99" s="9">
        <v>11.304347826086957</v>
      </c>
    </row>
    <row r="100" spans="1:7" x14ac:dyDescent="0.3">
      <c r="A100" s="136"/>
      <c r="B100" s="140" t="s">
        <v>76</v>
      </c>
      <c r="C100" s="11" t="s">
        <v>62</v>
      </c>
      <c r="F100" s="9">
        <v>10</v>
      </c>
      <c r="G100" s="9">
        <v>10</v>
      </c>
    </row>
    <row r="101" spans="1:7" x14ac:dyDescent="0.3">
      <c r="A101" s="136"/>
      <c r="B101" s="140"/>
      <c r="C101" s="11" t="s">
        <v>70</v>
      </c>
      <c r="F101" s="9">
        <v>9</v>
      </c>
      <c r="G101" s="9">
        <v>9</v>
      </c>
    </row>
    <row r="102" spans="1:7" x14ac:dyDescent="0.3">
      <c r="A102" s="136"/>
      <c r="B102" s="140"/>
      <c r="C102" s="11" t="s">
        <v>72</v>
      </c>
      <c r="F102" s="9">
        <v>31</v>
      </c>
      <c r="G102" s="9">
        <v>31</v>
      </c>
    </row>
    <row r="103" spans="1:7" x14ac:dyDescent="0.3">
      <c r="A103" s="136" t="s">
        <v>41</v>
      </c>
      <c r="B103" s="140" t="s">
        <v>54</v>
      </c>
      <c r="C103" s="11" t="s">
        <v>58</v>
      </c>
      <c r="D103" s="9">
        <v>23</v>
      </c>
      <c r="G103" s="9">
        <v>23</v>
      </c>
    </row>
    <row r="104" spans="1:7" x14ac:dyDescent="0.3">
      <c r="A104" s="136"/>
      <c r="B104" s="140"/>
      <c r="C104" s="11" t="s">
        <v>66</v>
      </c>
      <c r="D104" s="9">
        <v>11.75</v>
      </c>
      <c r="E104" s="9">
        <v>9.6666666666666661</v>
      </c>
      <c r="F104" s="9">
        <v>10.333333333333334</v>
      </c>
      <c r="G104" s="9">
        <v>11.272727272727273</v>
      </c>
    </row>
    <row r="105" spans="1:7" x14ac:dyDescent="0.3">
      <c r="A105" s="136"/>
      <c r="B105" s="140" t="s">
        <v>76</v>
      </c>
      <c r="C105" s="11" t="s">
        <v>62</v>
      </c>
      <c r="F105" s="9">
        <v>9.75</v>
      </c>
      <c r="G105" s="9">
        <v>9.75</v>
      </c>
    </row>
    <row r="106" spans="1:7" x14ac:dyDescent="0.3">
      <c r="A106" s="136"/>
      <c r="B106" s="140"/>
      <c r="C106" s="11" t="s">
        <v>70</v>
      </c>
      <c r="F106" s="9">
        <v>10</v>
      </c>
      <c r="G106" s="9">
        <v>10</v>
      </c>
    </row>
    <row r="107" spans="1:7" x14ac:dyDescent="0.3">
      <c r="A107" s="136"/>
      <c r="B107" s="140"/>
      <c r="C107" s="11" t="s">
        <v>71</v>
      </c>
      <c r="E107" s="9">
        <v>23</v>
      </c>
      <c r="G107" s="9">
        <v>23</v>
      </c>
    </row>
    <row r="108" spans="1:7" x14ac:dyDescent="0.3">
      <c r="A108" s="136"/>
      <c r="B108" s="140"/>
      <c r="C108" s="11" t="s">
        <v>72</v>
      </c>
      <c r="F108" s="9">
        <v>25.666666666666668</v>
      </c>
      <c r="G108" s="9">
        <v>25.666666666666668</v>
      </c>
    </row>
    <row r="109" spans="1:7" x14ac:dyDescent="0.3">
      <c r="A109" s="136" t="s">
        <v>42</v>
      </c>
      <c r="B109" s="140" t="s">
        <v>54</v>
      </c>
      <c r="C109" s="11" t="s">
        <v>58</v>
      </c>
      <c r="D109" s="9">
        <v>18</v>
      </c>
      <c r="G109" s="9">
        <v>18</v>
      </c>
    </row>
    <row r="110" spans="1:7" x14ac:dyDescent="0.3">
      <c r="A110" s="136"/>
      <c r="B110" s="140"/>
      <c r="C110" s="11" t="s">
        <v>66</v>
      </c>
      <c r="D110" s="9">
        <v>11.9375</v>
      </c>
      <c r="E110" s="9">
        <v>10.333333333333334</v>
      </c>
      <c r="F110" s="9">
        <v>11.666666666666666</v>
      </c>
      <c r="G110" s="9">
        <v>11.681818181818182</v>
      </c>
    </row>
    <row r="111" spans="1:7" x14ac:dyDescent="0.3">
      <c r="A111" s="136"/>
      <c r="B111" s="140"/>
      <c r="C111" s="11" t="s">
        <v>67</v>
      </c>
      <c r="F111" s="9">
        <v>8</v>
      </c>
      <c r="G111" s="9">
        <v>8</v>
      </c>
    </row>
    <row r="112" spans="1:7" x14ac:dyDescent="0.3">
      <c r="A112" s="136"/>
      <c r="B112" s="140" t="s">
        <v>76</v>
      </c>
      <c r="C112" s="11" t="s">
        <v>62</v>
      </c>
      <c r="F112" s="9">
        <v>9.75</v>
      </c>
      <c r="G112" s="9">
        <v>9.75</v>
      </c>
    </row>
    <row r="113" spans="1:7" x14ac:dyDescent="0.3">
      <c r="A113" s="136"/>
      <c r="B113" s="140"/>
      <c r="C113" s="11" t="s">
        <v>70</v>
      </c>
      <c r="F113" s="9">
        <v>12.5</v>
      </c>
      <c r="G113" s="9">
        <v>12.5</v>
      </c>
    </row>
    <row r="114" spans="1:7" x14ac:dyDescent="0.3">
      <c r="A114" s="136"/>
      <c r="B114" s="140"/>
      <c r="C114" s="11" t="s">
        <v>72</v>
      </c>
      <c r="E114" s="9">
        <v>35</v>
      </c>
      <c r="F114" s="9">
        <v>29.333333333333332</v>
      </c>
      <c r="G114" s="9">
        <v>30.75</v>
      </c>
    </row>
    <row r="115" spans="1:7" x14ac:dyDescent="0.3">
      <c r="A115" s="136" t="s">
        <v>43</v>
      </c>
      <c r="B115" s="140" t="s">
        <v>54</v>
      </c>
      <c r="C115" s="11" t="s">
        <v>58</v>
      </c>
      <c r="D115" s="9">
        <v>18</v>
      </c>
      <c r="G115" s="9">
        <v>18</v>
      </c>
    </row>
    <row r="116" spans="1:7" x14ac:dyDescent="0.3">
      <c r="A116" s="136"/>
      <c r="B116" s="140"/>
      <c r="C116" s="11" t="s">
        <v>66</v>
      </c>
      <c r="D116" s="9">
        <v>12.058823529411764</v>
      </c>
      <c r="E116" s="9">
        <v>11.5</v>
      </c>
      <c r="F116" s="9">
        <v>12.333333333333334</v>
      </c>
      <c r="G116" s="9">
        <v>12.045454545454545</v>
      </c>
    </row>
    <row r="117" spans="1:7" x14ac:dyDescent="0.3">
      <c r="A117" s="136"/>
      <c r="B117" s="140"/>
      <c r="C117" s="11" t="s">
        <v>67</v>
      </c>
      <c r="F117" s="9">
        <v>5</v>
      </c>
      <c r="G117" s="9">
        <v>5</v>
      </c>
    </row>
    <row r="118" spans="1:7" x14ac:dyDescent="0.3">
      <c r="A118" s="136"/>
      <c r="B118" s="140" t="s">
        <v>76</v>
      </c>
      <c r="C118" s="11" t="s">
        <v>62</v>
      </c>
      <c r="F118" s="9">
        <v>8.5</v>
      </c>
      <c r="G118" s="9">
        <v>8.5</v>
      </c>
    </row>
    <row r="119" spans="1:7" x14ac:dyDescent="0.3">
      <c r="A119" s="136"/>
      <c r="B119" s="140"/>
      <c r="C119" s="11" t="s">
        <v>72</v>
      </c>
      <c r="F119" s="9">
        <v>25</v>
      </c>
      <c r="G119" s="9">
        <v>25</v>
      </c>
    </row>
    <row r="120" spans="1:7" x14ac:dyDescent="0.3">
      <c r="A120" s="136" t="s">
        <v>44</v>
      </c>
      <c r="B120" s="140" t="s">
        <v>54</v>
      </c>
      <c r="C120" s="11" t="s">
        <v>58</v>
      </c>
      <c r="D120" s="9">
        <v>20</v>
      </c>
      <c r="G120" s="9">
        <v>20</v>
      </c>
    </row>
    <row r="121" spans="1:7" x14ac:dyDescent="0.3">
      <c r="A121" s="136"/>
      <c r="B121" s="140"/>
      <c r="C121" s="11" t="s">
        <v>66</v>
      </c>
      <c r="D121" s="9">
        <v>12.388888888888889</v>
      </c>
      <c r="E121" s="9">
        <v>9.5</v>
      </c>
      <c r="F121" s="9">
        <v>9.6666666666666661</v>
      </c>
      <c r="G121" s="9">
        <v>11.782608695652174</v>
      </c>
    </row>
    <row r="122" spans="1:7" x14ac:dyDescent="0.3">
      <c r="A122" s="136"/>
      <c r="B122" s="140"/>
      <c r="C122" s="11" t="s">
        <v>67</v>
      </c>
      <c r="F122" s="9">
        <v>5</v>
      </c>
      <c r="G122" s="9">
        <v>5</v>
      </c>
    </row>
    <row r="123" spans="1:7" x14ac:dyDescent="0.3">
      <c r="A123" s="136"/>
      <c r="B123" s="140" t="s">
        <v>76</v>
      </c>
      <c r="C123" s="11" t="s">
        <v>62</v>
      </c>
      <c r="F123" s="9">
        <v>9</v>
      </c>
      <c r="G123" s="9">
        <v>9</v>
      </c>
    </row>
    <row r="124" spans="1:7" x14ac:dyDescent="0.3">
      <c r="A124" s="136"/>
      <c r="B124" s="140"/>
      <c r="C124" s="11" t="s">
        <v>72</v>
      </c>
      <c r="F124" s="9">
        <v>18</v>
      </c>
      <c r="G124" s="9">
        <v>18</v>
      </c>
    </row>
    <row r="125" spans="1:7" x14ac:dyDescent="0.3">
      <c r="A125" s="136" t="s">
        <v>45</v>
      </c>
      <c r="B125" s="140" t="s">
        <v>54</v>
      </c>
      <c r="C125" s="11" t="s">
        <v>58</v>
      </c>
      <c r="D125" s="9">
        <v>18</v>
      </c>
      <c r="G125" s="9">
        <v>18</v>
      </c>
    </row>
    <row r="126" spans="1:7" x14ac:dyDescent="0.3">
      <c r="A126" s="136"/>
      <c r="B126" s="140"/>
      <c r="C126" s="11" t="s">
        <v>66</v>
      </c>
      <c r="D126" s="9">
        <v>11.647058823529411</v>
      </c>
      <c r="E126" s="9">
        <v>9.5</v>
      </c>
      <c r="F126" s="9">
        <v>8</v>
      </c>
      <c r="G126" s="9">
        <v>10.954545454545455</v>
      </c>
    </row>
    <row r="127" spans="1:7" x14ac:dyDescent="0.3">
      <c r="A127" s="136"/>
      <c r="B127" s="140"/>
      <c r="C127" s="11" t="s">
        <v>67</v>
      </c>
      <c r="F127" s="9">
        <v>5</v>
      </c>
      <c r="G127" s="9">
        <v>5</v>
      </c>
    </row>
    <row r="128" spans="1:7" x14ac:dyDescent="0.3">
      <c r="A128" s="136"/>
      <c r="B128" s="140" t="s">
        <v>76</v>
      </c>
      <c r="C128" s="11" t="s">
        <v>62</v>
      </c>
      <c r="F128" s="9">
        <v>9.6666666666666661</v>
      </c>
      <c r="G128" s="9">
        <v>9.6666666666666661</v>
      </c>
    </row>
    <row r="129" spans="1:7" x14ac:dyDescent="0.3">
      <c r="A129" s="136"/>
      <c r="B129" s="140"/>
      <c r="C129" s="11" t="s">
        <v>71</v>
      </c>
      <c r="F129" s="9">
        <v>33</v>
      </c>
      <c r="G129" s="9">
        <v>33</v>
      </c>
    </row>
    <row r="130" spans="1:7" x14ac:dyDescent="0.3">
      <c r="A130" s="136"/>
      <c r="B130" s="140"/>
      <c r="C130" s="11" t="s">
        <v>72</v>
      </c>
      <c r="F130" s="9">
        <v>24</v>
      </c>
      <c r="G130" s="9">
        <v>24</v>
      </c>
    </row>
    <row r="131" spans="1:7" x14ac:dyDescent="0.3">
      <c r="A131" s="136" t="s">
        <v>46</v>
      </c>
      <c r="B131" s="140" t="s">
        <v>54</v>
      </c>
      <c r="C131" s="11" t="s">
        <v>58</v>
      </c>
      <c r="D131" s="9">
        <v>16</v>
      </c>
      <c r="G131" s="9">
        <v>16</v>
      </c>
    </row>
    <row r="132" spans="1:7" x14ac:dyDescent="0.3">
      <c r="A132" s="136"/>
      <c r="B132" s="140"/>
      <c r="C132" s="11" t="s">
        <v>66</v>
      </c>
      <c r="D132" s="9">
        <v>11.117647058823529</v>
      </c>
      <c r="E132" s="9">
        <v>10.5</v>
      </c>
      <c r="F132" s="9">
        <v>7</v>
      </c>
      <c r="G132" s="9">
        <v>10.5</v>
      </c>
    </row>
    <row r="133" spans="1:7" x14ac:dyDescent="0.3">
      <c r="A133" s="136"/>
      <c r="B133" s="140"/>
      <c r="C133" s="11" t="s">
        <v>67</v>
      </c>
      <c r="F133" s="9">
        <v>4</v>
      </c>
      <c r="G133" s="9">
        <v>4</v>
      </c>
    </row>
    <row r="134" spans="1:7" x14ac:dyDescent="0.3">
      <c r="A134" s="136"/>
      <c r="B134" s="140" t="s">
        <v>76</v>
      </c>
      <c r="C134" s="11" t="s">
        <v>57</v>
      </c>
      <c r="F134" s="9">
        <v>9</v>
      </c>
      <c r="G134" s="9">
        <v>9</v>
      </c>
    </row>
    <row r="135" spans="1:7" x14ac:dyDescent="0.3">
      <c r="A135" s="136"/>
      <c r="B135" s="140"/>
      <c r="C135" s="11" t="s">
        <v>62</v>
      </c>
      <c r="F135" s="9">
        <v>5</v>
      </c>
      <c r="G135" s="9">
        <v>5</v>
      </c>
    </row>
    <row r="136" spans="1:7" x14ac:dyDescent="0.3">
      <c r="A136" s="136"/>
      <c r="B136" s="140"/>
      <c r="C136" s="11" t="s">
        <v>71</v>
      </c>
      <c r="F136" s="9">
        <v>26.5</v>
      </c>
      <c r="G136" s="9">
        <v>26.5</v>
      </c>
    </row>
    <row r="137" spans="1:7" x14ac:dyDescent="0.3">
      <c r="A137" s="136"/>
      <c r="B137" s="140"/>
      <c r="C137" s="11" t="s">
        <v>72</v>
      </c>
      <c r="F137" s="9">
        <v>26.5</v>
      </c>
      <c r="G137" s="9">
        <v>26.5</v>
      </c>
    </row>
    <row r="138" spans="1:7" x14ac:dyDescent="0.3">
      <c r="A138" s="136" t="s">
        <v>47</v>
      </c>
      <c r="B138" s="140" t="s">
        <v>54</v>
      </c>
      <c r="C138" s="11" t="s">
        <v>58</v>
      </c>
      <c r="D138" s="9">
        <v>21</v>
      </c>
      <c r="G138" s="9">
        <v>21</v>
      </c>
    </row>
    <row r="139" spans="1:7" x14ac:dyDescent="0.3">
      <c r="A139" s="136"/>
      <c r="B139" s="140"/>
      <c r="C139" s="11" t="s">
        <v>66</v>
      </c>
      <c r="D139" s="9">
        <v>11.529411764705882</v>
      </c>
      <c r="E139" s="9">
        <v>9</v>
      </c>
      <c r="F139" s="9">
        <v>8.5</v>
      </c>
      <c r="G139" s="9">
        <v>11</v>
      </c>
    </row>
    <row r="140" spans="1:7" x14ac:dyDescent="0.3">
      <c r="A140" s="136"/>
      <c r="B140" s="140"/>
      <c r="C140" s="11" t="s">
        <v>67</v>
      </c>
      <c r="F140" s="9">
        <v>3</v>
      </c>
      <c r="G140" s="9">
        <v>3</v>
      </c>
    </row>
    <row r="141" spans="1:7" x14ac:dyDescent="0.3">
      <c r="A141" s="136"/>
      <c r="B141" s="140" t="s">
        <v>76</v>
      </c>
      <c r="C141" s="11" t="s">
        <v>62</v>
      </c>
      <c r="F141" s="9">
        <v>10</v>
      </c>
      <c r="G141" s="9">
        <v>10</v>
      </c>
    </row>
    <row r="142" spans="1:7" x14ac:dyDescent="0.3">
      <c r="A142" s="136"/>
      <c r="B142" s="140"/>
      <c r="C142" s="11" t="s">
        <v>70</v>
      </c>
      <c r="F142" s="9">
        <v>13</v>
      </c>
      <c r="G142" s="9">
        <v>13</v>
      </c>
    </row>
    <row r="143" spans="1:7" x14ac:dyDescent="0.3">
      <c r="A143" s="136"/>
      <c r="B143" s="140"/>
      <c r="C143" s="11" t="s">
        <v>71</v>
      </c>
      <c r="F143" s="9">
        <v>40</v>
      </c>
      <c r="G143" s="9">
        <v>40</v>
      </c>
    </row>
    <row r="144" spans="1:7" x14ac:dyDescent="0.3">
      <c r="A144" s="136"/>
      <c r="B144" s="140"/>
      <c r="C144" s="11" t="s">
        <v>72</v>
      </c>
      <c r="F144" s="9">
        <v>40</v>
      </c>
      <c r="G144" s="9">
        <v>40</v>
      </c>
    </row>
    <row r="145" spans="1:7" x14ac:dyDescent="0.3">
      <c r="A145" s="136" t="s">
        <v>48</v>
      </c>
      <c r="B145" s="140" t="s">
        <v>54</v>
      </c>
      <c r="C145" s="11" t="s">
        <v>58</v>
      </c>
      <c r="D145" s="9">
        <v>19</v>
      </c>
      <c r="G145" s="9">
        <v>19</v>
      </c>
    </row>
    <row r="146" spans="1:7" x14ac:dyDescent="0.3">
      <c r="A146" s="136"/>
      <c r="B146" s="140"/>
      <c r="C146" s="11" t="s">
        <v>66</v>
      </c>
      <c r="D146" s="9">
        <v>11</v>
      </c>
      <c r="E146" s="9">
        <v>8.5</v>
      </c>
      <c r="F146" s="9">
        <v>11</v>
      </c>
      <c r="G146" s="9">
        <v>10.761904761904763</v>
      </c>
    </row>
    <row r="147" spans="1:7" x14ac:dyDescent="0.3">
      <c r="A147" s="136"/>
      <c r="B147" s="140"/>
      <c r="C147" s="11" t="s">
        <v>67</v>
      </c>
      <c r="F147" s="9">
        <v>3</v>
      </c>
      <c r="G147" s="9">
        <v>3</v>
      </c>
    </row>
    <row r="148" spans="1:7" x14ac:dyDescent="0.3">
      <c r="A148" s="136"/>
      <c r="B148" s="140" t="s">
        <v>76</v>
      </c>
      <c r="C148" s="11" t="s">
        <v>62</v>
      </c>
      <c r="F148" s="9">
        <v>11</v>
      </c>
      <c r="G148" s="9">
        <v>11</v>
      </c>
    </row>
    <row r="149" spans="1:7" x14ac:dyDescent="0.3">
      <c r="A149" s="136"/>
      <c r="B149" s="140"/>
      <c r="C149" s="11" t="s">
        <v>71</v>
      </c>
      <c r="F149" s="9">
        <v>44</v>
      </c>
      <c r="G149" s="9">
        <v>44</v>
      </c>
    </row>
    <row r="150" spans="1:7" x14ac:dyDescent="0.3">
      <c r="A150" s="136"/>
      <c r="B150" s="140"/>
      <c r="C150" s="11" t="s">
        <v>72</v>
      </c>
      <c r="F150" s="9">
        <v>45</v>
      </c>
      <c r="G150" s="9">
        <v>45</v>
      </c>
    </row>
    <row r="151" spans="1:7" x14ac:dyDescent="0.3">
      <c r="A151" s="136" t="s">
        <v>49</v>
      </c>
      <c r="B151" s="140" t="s">
        <v>54</v>
      </c>
      <c r="C151" s="11" t="s">
        <v>58</v>
      </c>
      <c r="D151" s="9">
        <v>18</v>
      </c>
      <c r="G151" s="9">
        <v>18</v>
      </c>
    </row>
    <row r="152" spans="1:7" x14ac:dyDescent="0.3">
      <c r="A152" s="136"/>
      <c r="B152" s="140"/>
      <c r="C152" s="11" t="s">
        <v>66</v>
      </c>
      <c r="D152" s="9">
        <v>10.529411764705882</v>
      </c>
      <c r="E152" s="9">
        <v>9</v>
      </c>
      <c r="F152" s="9">
        <v>12.333333333333334</v>
      </c>
      <c r="G152" s="9">
        <v>10.714285714285714</v>
      </c>
    </row>
    <row r="153" spans="1:7" x14ac:dyDescent="0.3">
      <c r="A153" s="136"/>
      <c r="B153" s="140"/>
      <c r="C153" s="11" t="s">
        <v>67</v>
      </c>
      <c r="F153" s="9">
        <v>5</v>
      </c>
      <c r="G153" s="9">
        <v>5</v>
      </c>
    </row>
    <row r="154" spans="1:7" x14ac:dyDescent="0.3">
      <c r="A154" s="136"/>
      <c r="B154" s="140" t="s">
        <v>76</v>
      </c>
      <c r="C154" s="11" t="s">
        <v>62</v>
      </c>
      <c r="F154" s="9">
        <v>8</v>
      </c>
      <c r="G154" s="9">
        <v>8</v>
      </c>
    </row>
    <row r="155" spans="1:7" x14ac:dyDescent="0.3">
      <c r="A155" s="136"/>
      <c r="B155" s="140"/>
      <c r="C155" s="11" t="s">
        <v>71</v>
      </c>
      <c r="F155" s="9">
        <v>23</v>
      </c>
      <c r="G155" s="9">
        <v>23</v>
      </c>
    </row>
    <row r="156" spans="1:7" x14ac:dyDescent="0.3">
      <c r="A156" s="136"/>
      <c r="B156" s="140"/>
      <c r="C156" s="11" t="s">
        <v>72</v>
      </c>
      <c r="F156" s="9">
        <v>26.5</v>
      </c>
      <c r="G156" s="9">
        <v>26.5</v>
      </c>
    </row>
    <row r="157" spans="1:7" x14ac:dyDescent="0.3">
      <c r="A157" s="136" t="s">
        <v>50</v>
      </c>
      <c r="B157" s="140" t="s">
        <v>54</v>
      </c>
      <c r="C157" s="11" t="s">
        <v>58</v>
      </c>
      <c r="D157" s="9">
        <v>20</v>
      </c>
      <c r="G157" s="9">
        <v>20</v>
      </c>
    </row>
    <row r="158" spans="1:7" x14ac:dyDescent="0.3">
      <c r="A158" s="136"/>
      <c r="B158" s="140"/>
      <c r="C158" s="11" t="s">
        <v>66</v>
      </c>
      <c r="D158" s="9">
        <v>10.058823529411764</v>
      </c>
      <c r="E158" s="9">
        <v>9</v>
      </c>
      <c r="F158" s="9">
        <v>11.25</v>
      </c>
      <c r="G158" s="9">
        <v>10.227272727272727</v>
      </c>
    </row>
    <row r="159" spans="1:7" x14ac:dyDescent="0.3">
      <c r="A159" s="136"/>
      <c r="B159" s="140" t="s">
        <v>76</v>
      </c>
      <c r="C159" s="11" t="s">
        <v>71</v>
      </c>
      <c r="F159" s="9">
        <v>29</v>
      </c>
      <c r="G159" s="9">
        <v>29</v>
      </c>
    </row>
    <row r="160" spans="1:7" x14ac:dyDescent="0.3">
      <c r="A160" s="136"/>
      <c r="B160" s="140"/>
      <c r="C160" s="11" t="s">
        <v>72</v>
      </c>
      <c r="F160" s="9">
        <v>18</v>
      </c>
      <c r="G160" s="9">
        <v>18</v>
      </c>
    </row>
    <row r="161" spans="1:7" x14ac:dyDescent="0.3">
      <c r="A161" s="136">
        <v>2026</v>
      </c>
      <c r="B161" s="140" t="s">
        <v>54</v>
      </c>
      <c r="C161" s="11" t="s">
        <v>58</v>
      </c>
      <c r="D161" s="56">
        <v>17</v>
      </c>
      <c r="E161" s="13"/>
      <c r="F161" s="13"/>
      <c r="G161" s="9">
        <v>17</v>
      </c>
    </row>
    <row r="162" spans="1:7" x14ac:dyDescent="0.3">
      <c r="A162" s="136"/>
      <c r="B162" s="140"/>
      <c r="C162" s="11" t="s">
        <v>66</v>
      </c>
      <c r="D162" s="56">
        <v>9.5882349014282227</v>
      </c>
      <c r="E162" s="56">
        <v>10</v>
      </c>
      <c r="F162" s="56">
        <v>11.19999980926514</v>
      </c>
      <c r="G162" s="9">
        <v>9.9565217391304355</v>
      </c>
    </row>
    <row r="163" spans="1:7" x14ac:dyDescent="0.3">
      <c r="A163" s="136"/>
      <c r="B163" s="140" t="s">
        <v>76</v>
      </c>
      <c r="C163" s="11" t="s">
        <v>71</v>
      </c>
      <c r="D163" s="13"/>
      <c r="E163" s="13"/>
      <c r="F163" s="56">
        <v>27</v>
      </c>
      <c r="G163" s="9">
        <v>27</v>
      </c>
    </row>
    <row r="164" spans="1:7" x14ac:dyDescent="0.3">
      <c r="A164" s="136"/>
      <c r="B164" s="140"/>
      <c r="C164" s="11" t="s">
        <v>72</v>
      </c>
      <c r="D164" s="13"/>
      <c r="E164" s="13"/>
      <c r="F164" s="56">
        <v>30</v>
      </c>
      <c r="G164" s="9">
        <v>30</v>
      </c>
    </row>
  </sheetData>
  <mergeCells count="78">
    <mergeCell ref="A161:A164"/>
    <mergeCell ref="B161:B162"/>
    <mergeCell ref="B163:B164"/>
    <mergeCell ref="A4:A11"/>
    <mergeCell ref="B4:B5"/>
    <mergeCell ref="B6:B11"/>
    <mergeCell ref="A12:A18"/>
    <mergeCell ref="B12:B13"/>
    <mergeCell ref="B14:B18"/>
    <mergeCell ref="A19:A25"/>
    <mergeCell ref="B19:B20"/>
    <mergeCell ref="B21:B25"/>
    <mergeCell ref="A26:A33"/>
    <mergeCell ref="B26:B28"/>
    <mergeCell ref="B29:B33"/>
    <mergeCell ref="A34:A40"/>
    <mergeCell ref="B34:B36"/>
    <mergeCell ref="B37:B40"/>
    <mergeCell ref="A41:A47"/>
    <mergeCell ref="B41:B43"/>
    <mergeCell ref="B44:B47"/>
    <mergeCell ref="A48:A55"/>
    <mergeCell ref="B48:B50"/>
    <mergeCell ref="B51:B55"/>
    <mergeCell ref="A56:A64"/>
    <mergeCell ref="B56:B58"/>
    <mergeCell ref="B59:B64"/>
    <mergeCell ref="A65:A70"/>
    <mergeCell ref="B65:B66"/>
    <mergeCell ref="B67:B70"/>
    <mergeCell ref="A71:A75"/>
    <mergeCell ref="B72:B75"/>
    <mergeCell ref="A76:A80"/>
    <mergeCell ref="B77:B80"/>
    <mergeCell ref="A81:A86"/>
    <mergeCell ref="B81:B82"/>
    <mergeCell ref="B83:B86"/>
    <mergeCell ref="A87:A92"/>
    <mergeCell ref="B87:B88"/>
    <mergeCell ref="B89:B92"/>
    <mergeCell ref="A93:A97"/>
    <mergeCell ref="B93:B94"/>
    <mergeCell ref="B95:B97"/>
    <mergeCell ref="A98:A102"/>
    <mergeCell ref="B98:B99"/>
    <mergeCell ref="B100:B102"/>
    <mergeCell ref="A103:A108"/>
    <mergeCell ref="B103:B104"/>
    <mergeCell ref="B105:B108"/>
    <mergeCell ref="A109:A114"/>
    <mergeCell ref="B109:B111"/>
    <mergeCell ref="B112:B114"/>
    <mergeCell ref="A115:A119"/>
    <mergeCell ref="B115:B117"/>
    <mergeCell ref="B118:B119"/>
    <mergeCell ref="B141:B144"/>
    <mergeCell ref="A120:A124"/>
    <mergeCell ref="B120:B122"/>
    <mergeCell ref="B123:B124"/>
    <mergeCell ref="A125:A130"/>
    <mergeCell ref="B125:B127"/>
    <mergeCell ref="B128:B130"/>
    <mergeCell ref="B3:C3"/>
    <mergeCell ref="A1:G1"/>
    <mergeCell ref="A157:A160"/>
    <mergeCell ref="B157:B158"/>
    <mergeCell ref="B159:B160"/>
    <mergeCell ref="A145:A150"/>
    <mergeCell ref="B145:B147"/>
    <mergeCell ref="B148:B150"/>
    <mergeCell ref="A151:A156"/>
    <mergeCell ref="B151:B153"/>
    <mergeCell ref="B154:B156"/>
    <mergeCell ref="A131:A137"/>
    <mergeCell ref="B131:B133"/>
    <mergeCell ref="B134:B137"/>
    <mergeCell ref="A138:A144"/>
    <mergeCell ref="B138:B140"/>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57379-73CB-4B4B-A435-BDEDCB91DB74}">
  <sheetPr>
    <tabColor theme="8" tint="0.79998168889431442"/>
  </sheetPr>
  <dimension ref="A1:M32"/>
  <sheetViews>
    <sheetView workbookViewId="0">
      <pane ySplit="4" topLeftCell="A5" activePane="bottomLeft" state="frozen"/>
      <selection pane="bottomLeft" activeCell="A3" sqref="A3:A4"/>
    </sheetView>
  </sheetViews>
  <sheetFormatPr defaultColWidth="9.109375" defaultRowHeight="14.4" x14ac:dyDescent="0.3"/>
  <cols>
    <col min="1" max="1" width="10.6640625" style="1" customWidth="1"/>
    <col min="2" max="12" width="10.6640625" style="55" customWidth="1"/>
    <col min="13" max="13" width="10.6640625" style="13" customWidth="1"/>
    <col min="14" max="16384" width="9.109375" style="1"/>
  </cols>
  <sheetData>
    <row r="1" spans="1:13" s="80" customFormat="1" ht="52.95" customHeight="1" x14ac:dyDescent="0.3">
      <c r="A1" s="130" t="e" vm="1">
        <v>#VALUE!</v>
      </c>
      <c r="B1" s="130"/>
      <c r="C1" s="130"/>
      <c r="D1" s="130"/>
      <c r="E1" s="130"/>
      <c r="F1" s="130"/>
      <c r="G1" s="131"/>
    </row>
    <row r="2" spans="1:13" s="80" customFormat="1" x14ac:dyDescent="0.3">
      <c r="A2" s="81"/>
      <c r="B2" s="82"/>
      <c r="C2" s="83"/>
      <c r="D2" s="83"/>
      <c r="E2" s="83"/>
      <c r="F2" s="83"/>
      <c r="G2" s="83"/>
      <c r="H2" s="83"/>
      <c r="I2" s="83"/>
      <c r="J2" s="83"/>
      <c r="K2" s="83"/>
      <c r="L2" s="83"/>
      <c r="M2" s="83"/>
    </row>
    <row r="3" spans="1:13" ht="14.4" customHeight="1" x14ac:dyDescent="0.3">
      <c r="A3" s="157" t="s">
        <v>16</v>
      </c>
      <c r="B3" s="159" t="s">
        <v>17</v>
      </c>
      <c r="C3" s="159"/>
      <c r="D3" s="159"/>
      <c r="E3" s="160" t="s">
        <v>18</v>
      </c>
      <c r="F3" s="160"/>
      <c r="G3" s="160"/>
      <c r="H3" s="159" t="s">
        <v>19</v>
      </c>
      <c r="I3" s="159"/>
      <c r="J3" s="159"/>
      <c r="K3" s="161" t="s">
        <v>94</v>
      </c>
      <c r="L3" s="161"/>
      <c r="M3" s="161"/>
    </row>
    <row r="4" spans="1:13" ht="45" customHeight="1" thickBot="1" x14ac:dyDescent="0.35">
      <c r="A4" s="158"/>
      <c r="B4" s="78" t="s">
        <v>95</v>
      </c>
      <c r="C4" s="78" t="s">
        <v>96</v>
      </c>
      <c r="D4" s="77" t="s">
        <v>97</v>
      </c>
      <c r="E4" s="79" t="s">
        <v>95</v>
      </c>
      <c r="F4" s="79" t="s">
        <v>96</v>
      </c>
      <c r="G4" s="57" t="s">
        <v>97</v>
      </c>
      <c r="H4" s="78" t="s">
        <v>95</v>
      </c>
      <c r="I4" s="78" t="s">
        <v>96</v>
      </c>
      <c r="J4" s="77" t="s">
        <v>97</v>
      </c>
      <c r="K4" s="79" t="s">
        <v>95</v>
      </c>
      <c r="L4" s="79" t="s">
        <v>96</v>
      </c>
      <c r="M4" s="57" t="s">
        <v>97</v>
      </c>
    </row>
    <row r="5" spans="1:13" x14ac:dyDescent="0.3">
      <c r="A5" s="8" t="s">
        <v>26</v>
      </c>
      <c r="B5" s="58">
        <v>8.8083067092651763</v>
      </c>
      <c r="C5" s="58">
        <v>9.8051118210862622</v>
      </c>
      <c r="D5" s="58">
        <v>18.677316293929714</v>
      </c>
      <c r="E5" s="54">
        <v>6.5498007968127494</v>
      </c>
      <c r="F5" s="54">
        <v>6.8366533864541834</v>
      </c>
      <c r="G5" s="54">
        <v>13.406374501992032</v>
      </c>
      <c r="H5" s="58">
        <v>7.7142857142857144</v>
      </c>
      <c r="I5" s="58">
        <v>8.3584415584415588</v>
      </c>
      <c r="J5" s="58">
        <v>16.135064935064936</v>
      </c>
      <c r="K5" s="54">
        <v>7.7671232876712333</v>
      </c>
      <c r="L5" s="54">
        <v>8.433087460484721</v>
      </c>
      <c r="M5" s="54">
        <v>16.251844046364596</v>
      </c>
    </row>
    <row r="6" spans="1:13" x14ac:dyDescent="0.3">
      <c r="A6" s="8" t="s">
        <v>27</v>
      </c>
      <c r="B6" s="58">
        <v>8.7444794952681395</v>
      </c>
      <c r="C6" s="58">
        <v>9.8738170347003162</v>
      </c>
      <c r="D6" s="58">
        <v>18.678233438485805</v>
      </c>
      <c r="E6" s="54">
        <v>6.5896414342629486</v>
      </c>
      <c r="F6" s="54">
        <v>7.0039840637450199</v>
      </c>
      <c r="G6" s="54">
        <v>13.617529880478088</v>
      </c>
      <c r="H6" s="58">
        <v>7.8112244897959187</v>
      </c>
      <c r="I6" s="58">
        <v>8.5357142857142865</v>
      </c>
      <c r="J6" s="58">
        <v>16.392857142857142</v>
      </c>
      <c r="K6" s="54">
        <v>7.8</v>
      </c>
      <c r="L6" s="54">
        <v>8.5770833333333325</v>
      </c>
      <c r="M6" s="54">
        <v>16.421875</v>
      </c>
    </row>
    <row r="7" spans="1:13" x14ac:dyDescent="0.3">
      <c r="A7" s="8" t="s">
        <v>28</v>
      </c>
      <c r="B7" s="58">
        <v>8.7058823529411757</v>
      </c>
      <c r="C7" s="58">
        <v>9.9783281733746136</v>
      </c>
      <c r="D7" s="58">
        <v>18.752321981424149</v>
      </c>
      <c r="E7" s="54">
        <v>6.5298507462686564</v>
      </c>
      <c r="F7" s="54">
        <v>7.0522388059701493</v>
      </c>
      <c r="G7" s="54">
        <v>13.604477611940299</v>
      </c>
      <c r="H7" s="58">
        <v>7.7682926829268295</v>
      </c>
      <c r="I7" s="58">
        <v>8.4902439024390244</v>
      </c>
      <c r="J7" s="58">
        <v>16.292682926829269</v>
      </c>
      <c r="K7" s="54">
        <v>7.7392607392607395</v>
      </c>
      <c r="L7" s="54">
        <v>8.5854145854145862</v>
      </c>
      <c r="M7" s="54">
        <v>16.366633366633366</v>
      </c>
    </row>
    <row r="8" spans="1:13" x14ac:dyDescent="0.3">
      <c r="A8" s="8" t="s">
        <v>29</v>
      </c>
      <c r="B8" s="58">
        <v>8.6111111111111107</v>
      </c>
      <c r="C8" s="58">
        <v>10.015432098765432</v>
      </c>
      <c r="D8" s="58">
        <v>18.685185185185187</v>
      </c>
      <c r="E8" s="54">
        <v>6.5255474452554747</v>
      </c>
      <c r="F8" s="54">
        <v>7.0766423357664232</v>
      </c>
      <c r="G8" s="54">
        <v>13.620437956204379</v>
      </c>
      <c r="H8" s="58">
        <v>7.6939759036144579</v>
      </c>
      <c r="I8" s="58">
        <v>8.4385542168674696</v>
      </c>
      <c r="J8" s="58">
        <v>16.161445783132532</v>
      </c>
      <c r="K8" s="54">
        <v>7.6712734452122406</v>
      </c>
      <c r="L8" s="54">
        <v>8.5745310957551819</v>
      </c>
      <c r="M8" s="54">
        <v>16.281342546890425</v>
      </c>
    </row>
    <row r="9" spans="1:13" x14ac:dyDescent="0.3">
      <c r="A9" s="8" t="s">
        <v>30</v>
      </c>
      <c r="B9" s="58">
        <v>8.5460122699386503</v>
      </c>
      <c r="C9" s="58">
        <v>10.064417177914111</v>
      </c>
      <c r="D9" s="58">
        <v>18.665644171779142</v>
      </c>
      <c r="E9" s="54">
        <v>6.4908424908424909</v>
      </c>
      <c r="F9" s="54">
        <v>7.1208791208791204</v>
      </c>
      <c r="G9" s="54">
        <v>13.63003663003663</v>
      </c>
      <c r="H9" s="58">
        <v>7.7547619047619047</v>
      </c>
      <c r="I9" s="58">
        <v>8.5238095238095237</v>
      </c>
      <c r="J9" s="58">
        <v>16.304761904761904</v>
      </c>
      <c r="K9" s="54">
        <v>7.66928361138371</v>
      </c>
      <c r="L9" s="54">
        <v>8.6408243375858689</v>
      </c>
      <c r="M9" s="54">
        <v>16.343473994111875</v>
      </c>
    </row>
    <row r="10" spans="1:13" x14ac:dyDescent="0.3">
      <c r="A10" s="8" t="s">
        <v>31</v>
      </c>
      <c r="B10" s="58">
        <v>8.5490797546012267</v>
      </c>
      <c r="C10" s="58">
        <v>10.088957055214724</v>
      </c>
      <c r="D10" s="58">
        <v>18.690184049079754</v>
      </c>
      <c r="E10" s="54">
        <v>6.5735294117647056</v>
      </c>
      <c r="F10" s="54">
        <v>7.3014705882352944</v>
      </c>
      <c r="G10" s="54">
        <v>13.897058823529411</v>
      </c>
      <c r="H10" s="58">
        <v>7.8110047846889952</v>
      </c>
      <c r="I10" s="58">
        <v>8.5861244019138763</v>
      </c>
      <c r="J10" s="58">
        <v>16.421052631578949</v>
      </c>
      <c r="K10" s="54">
        <v>7.7165354330708658</v>
      </c>
      <c r="L10" s="54">
        <v>8.7244094488188981</v>
      </c>
      <c r="M10" s="54">
        <v>16.473425196850393</v>
      </c>
    </row>
    <row r="11" spans="1:13" x14ac:dyDescent="0.3">
      <c r="A11" s="8" t="s">
        <v>32</v>
      </c>
      <c r="B11" s="58">
        <v>8.4785276073619631</v>
      </c>
      <c r="C11" s="58">
        <v>10.116564417177914</v>
      </c>
      <c r="D11" s="58">
        <v>18.650306748466257</v>
      </c>
      <c r="E11" s="54">
        <v>6.6704119850187267</v>
      </c>
      <c r="F11" s="54">
        <v>7.4344569288389515</v>
      </c>
      <c r="G11" s="54">
        <v>14.138576779026216</v>
      </c>
      <c r="H11" s="58">
        <v>7.8615751789976134</v>
      </c>
      <c r="I11" s="58">
        <v>8.6658711217183768</v>
      </c>
      <c r="J11" s="58">
        <v>16.556085918854414</v>
      </c>
      <c r="K11" s="54">
        <v>7.7460474308300391</v>
      </c>
      <c r="L11" s="54">
        <v>8.8083003952569179</v>
      </c>
      <c r="M11" s="54">
        <v>16.59288537549407</v>
      </c>
    </row>
    <row r="12" spans="1:13" x14ac:dyDescent="0.3">
      <c r="A12" s="8" t="s">
        <v>33</v>
      </c>
      <c r="B12" s="58">
        <v>8.4620060790273559</v>
      </c>
      <c r="C12" s="58">
        <v>10.133738601823708</v>
      </c>
      <c r="D12" s="58">
        <v>18.647416413373861</v>
      </c>
      <c r="E12" s="54">
        <v>6.7100371747211893</v>
      </c>
      <c r="F12" s="54">
        <v>7.5055762081784385</v>
      </c>
      <c r="G12" s="54">
        <v>14.25278810408922</v>
      </c>
      <c r="H12" s="58">
        <v>7.964200477326969</v>
      </c>
      <c r="I12" s="58">
        <v>8.7589498806682577</v>
      </c>
      <c r="J12" s="58">
        <v>16.749403341288783</v>
      </c>
      <c r="K12" s="54">
        <v>7.7935103244837762</v>
      </c>
      <c r="L12" s="54">
        <v>8.8721730580137663</v>
      </c>
      <c r="M12" s="54">
        <v>16.703048180924288</v>
      </c>
    </row>
    <row r="13" spans="1:13" x14ac:dyDescent="0.3">
      <c r="A13" s="8" t="s">
        <v>34</v>
      </c>
      <c r="B13" s="58">
        <v>8.477341389728096</v>
      </c>
      <c r="C13" s="58">
        <v>10.163141993957703</v>
      </c>
      <c r="D13" s="58">
        <v>18.691842900302113</v>
      </c>
      <c r="E13" s="54">
        <v>6.6836363636363636</v>
      </c>
      <c r="F13" s="54">
        <v>7.5345454545454542</v>
      </c>
      <c r="G13" s="54">
        <v>14.243636363636364</v>
      </c>
      <c r="H13" s="58">
        <v>8.0046948356807519</v>
      </c>
      <c r="I13" s="58">
        <v>8.8356807511737081</v>
      </c>
      <c r="J13" s="58">
        <v>16.87323943661972</v>
      </c>
      <c r="K13" s="54">
        <v>7.804263565891473</v>
      </c>
      <c r="L13" s="54">
        <v>8.9147286821705425</v>
      </c>
      <c r="M13" s="54">
        <v>16.755813953488371</v>
      </c>
    </row>
    <row r="14" spans="1:13" x14ac:dyDescent="0.3">
      <c r="A14" s="8" t="s">
        <v>35</v>
      </c>
      <c r="B14" s="58">
        <v>8.4401197604790426</v>
      </c>
      <c r="C14" s="58">
        <v>10.158682634730539</v>
      </c>
      <c r="D14" s="58">
        <v>18.646706586826348</v>
      </c>
      <c r="E14" s="54">
        <v>6.7210144927536231</v>
      </c>
      <c r="F14" s="54">
        <v>7.6195652173913047</v>
      </c>
      <c r="G14" s="54">
        <v>14.369565217391305</v>
      </c>
      <c r="H14" s="58">
        <v>8.034965034965035</v>
      </c>
      <c r="I14" s="58">
        <v>8.8904428904428912</v>
      </c>
      <c r="J14" s="58">
        <v>16.958041958041957</v>
      </c>
      <c r="K14" s="54">
        <v>7.8161693936477379</v>
      </c>
      <c r="L14" s="54">
        <v>8.9605389797882573</v>
      </c>
      <c r="M14" s="54">
        <v>16.813282001924929</v>
      </c>
    </row>
    <row r="15" spans="1:13" x14ac:dyDescent="0.3">
      <c r="A15" s="8" t="s">
        <v>36</v>
      </c>
      <c r="B15" s="58">
        <v>8.4071856287425142</v>
      </c>
      <c r="C15" s="58">
        <v>10.18562874251497</v>
      </c>
      <c r="D15" s="58">
        <v>18.637724550898202</v>
      </c>
      <c r="E15" s="54">
        <v>6.8178571428571431</v>
      </c>
      <c r="F15" s="54">
        <v>7.7107142857142854</v>
      </c>
      <c r="G15" s="54">
        <v>14.542857142857143</v>
      </c>
      <c r="H15" s="58">
        <v>8.0923787528868356</v>
      </c>
      <c r="I15" s="58">
        <v>8.9214780600461889</v>
      </c>
      <c r="J15" s="58">
        <v>17.05080831408776</v>
      </c>
      <c r="K15" s="54">
        <v>7.851957975167144</v>
      </c>
      <c r="L15" s="54">
        <v>9.0009551098376317</v>
      </c>
      <c r="M15" s="54">
        <v>16.886341929321873</v>
      </c>
    </row>
    <row r="16" spans="1:13" x14ac:dyDescent="0.3">
      <c r="A16" s="8" t="s">
        <v>37</v>
      </c>
      <c r="B16" s="58">
        <v>8.3905325443786989</v>
      </c>
      <c r="C16" s="58">
        <v>10.210059171597633</v>
      </c>
      <c r="D16" s="58">
        <v>18.644970414201183</v>
      </c>
      <c r="E16" s="54">
        <v>6.8162544169611303</v>
      </c>
      <c r="F16" s="54">
        <v>7.7844522968197882</v>
      </c>
      <c r="G16" s="54">
        <v>14.614840989399294</v>
      </c>
      <c r="H16" s="58">
        <v>8.1513761467889907</v>
      </c>
      <c r="I16" s="58">
        <v>8.9908256880733948</v>
      </c>
      <c r="J16" s="58">
        <v>17.181192660550458</v>
      </c>
      <c r="K16" s="54">
        <v>7.8703878902554401</v>
      </c>
      <c r="L16" s="54">
        <v>9.0577105014191108</v>
      </c>
      <c r="M16" s="54">
        <v>16.962157048249765</v>
      </c>
    </row>
    <row r="17" spans="1:13" x14ac:dyDescent="0.3">
      <c r="A17" s="8" t="s">
        <v>38</v>
      </c>
      <c r="B17" s="58">
        <v>8.3739130434782609</v>
      </c>
      <c r="C17" s="58">
        <v>10.246376811594203</v>
      </c>
      <c r="D17" s="58">
        <v>18.66376811594203</v>
      </c>
      <c r="E17" s="54">
        <v>6.895833333333333</v>
      </c>
      <c r="F17" s="54">
        <v>7.9340277777777777</v>
      </c>
      <c r="G17" s="54">
        <v>14.847222222222221</v>
      </c>
      <c r="H17" s="58">
        <v>8.247139588100687</v>
      </c>
      <c r="I17" s="58">
        <v>9.1006864988558345</v>
      </c>
      <c r="J17" s="58">
        <v>17.382151029748282</v>
      </c>
      <c r="K17" s="54">
        <v>7.924299065420561</v>
      </c>
      <c r="L17" s="54">
        <v>9.1560747663551396</v>
      </c>
      <c r="M17" s="54">
        <v>17.113084112149533</v>
      </c>
    </row>
    <row r="18" spans="1:13" x14ac:dyDescent="0.3">
      <c r="A18" s="8" t="s">
        <v>39</v>
      </c>
      <c r="B18" s="58">
        <v>8.379710144927536</v>
      </c>
      <c r="C18" s="58">
        <v>10.31304347826087</v>
      </c>
      <c r="D18" s="58">
        <v>18.739130434782609</v>
      </c>
      <c r="E18" s="54">
        <v>6.9794520547945202</v>
      </c>
      <c r="F18" s="54">
        <v>8.0650684931506849</v>
      </c>
      <c r="G18" s="54">
        <v>15.058219178082192</v>
      </c>
      <c r="H18" s="58">
        <v>8.3432494279176197</v>
      </c>
      <c r="I18" s="58">
        <v>9.1967963386727689</v>
      </c>
      <c r="J18" s="58">
        <v>17.562929061784896</v>
      </c>
      <c r="K18" s="54">
        <v>7.9841713221601491</v>
      </c>
      <c r="L18" s="54">
        <v>9.2476722532588447</v>
      </c>
      <c r="M18" s="54">
        <v>17.259776536312849</v>
      </c>
    </row>
    <row r="19" spans="1:13" x14ac:dyDescent="0.3">
      <c r="A19" s="8" t="s">
        <v>40</v>
      </c>
      <c r="B19" s="58">
        <v>8.350724637681159</v>
      </c>
      <c r="C19" s="58">
        <v>10.350724637681159</v>
      </c>
      <c r="D19" s="58">
        <v>18.747826086956522</v>
      </c>
      <c r="E19" s="54">
        <v>7.0733333333333333</v>
      </c>
      <c r="F19" s="54">
        <v>8.1999999999999993</v>
      </c>
      <c r="G19" s="54">
        <v>15.286666666666667</v>
      </c>
      <c r="H19" s="58">
        <v>8.4164759725400451</v>
      </c>
      <c r="I19" s="58">
        <v>9.2814645308924479</v>
      </c>
      <c r="J19" s="58">
        <v>17.720823798627002</v>
      </c>
      <c r="K19" s="54">
        <v>8.0231053604436227</v>
      </c>
      <c r="L19" s="54">
        <v>9.3225508317929755</v>
      </c>
      <c r="M19" s="54">
        <v>17.373382624768947</v>
      </c>
    </row>
    <row r="20" spans="1:13" x14ac:dyDescent="0.3">
      <c r="A20" s="8" t="s">
        <v>41</v>
      </c>
      <c r="B20" s="58">
        <v>8.3468208092485554</v>
      </c>
      <c r="C20" s="58">
        <v>10.38150289017341</v>
      </c>
      <c r="D20" s="58">
        <v>18.777456647398843</v>
      </c>
      <c r="E20" s="54">
        <v>7.1049180327868848</v>
      </c>
      <c r="F20" s="54">
        <v>8.278688524590164</v>
      </c>
      <c r="G20" s="54">
        <v>15.39672131147541</v>
      </c>
      <c r="H20" s="58">
        <v>8.5148063781321177</v>
      </c>
      <c r="I20" s="58">
        <v>9.357630979498861</v>
      </c>
      <c r="J20" s="58">
        <v>17.902050113895218</v>
      </c>
      <c r="K20" s="54">
        <v>8.0669724770642208</v>
      </c>
      <c r="L20" s="54">
        <v>9.3807339449541285</v>
      </c>
      <c r="M20" s="54">
        <v>17.478899082568809</v>
      </c>
    </row>
    <row r="21" spans="1:13" x14ac:dyDescent="0.3">
      <c r="A21" s="8" t="s">
        <v>42</v>
      </c>
      <c r="B21" s="58">
        <v>8.3400576368876074</v>
      </c>
      <c r="C21" s="58">
        <v>10.423631123919309</v>
      </c>
      <c r="D21" s="58">
        <v>18.812680115273775</v>
      </c>
      <c r="E21" s="54">
        <v>7.1737704918032783</v>
      </c>
      <c r="F21" s="54">
        <v>8.4196721311475411</v>
      </c>
      <c r="G21" s="54">
        <v>15.60655737704918</v>
      </c>
      <c r="H21" s="58">
        <v>8.6</v>
      </c>
      <c r="I21" s="58">
        <v>9.4386363636363644</v>
      </c>
      <c r="J21" s="58">
        <v>18.068181818181817</v>
      </c>
      <c r="K21" s="54">
        <v>8.1190476190476186</v>
      </c>
      <c r="L21" s="54">
        <v>9.4670329670329672</v>
      </c>
      <c r="M21" s="54">
        <v>17.617216117216117</v>
      </c>
    </row>
    <row r="22" spans="1:13" x14ac:dyDescent="0.3">
      <c r="A22" s="8" t="s">
        <v>43</v>
      </c>
      <c r="B22" s="58">
        <v>8.3447293447293447</v>
      </c>
      <c r="C22" s="58">
        <v>10.43019943019943</v>
      </c>
      <c r="D22" s="58">
        <v>18.826210826210826</v>
      </c>
      <c r="E22" s="54">
        <v>7.25</v>
      </c>
      <c r="F22" s="54">
        <v>8.5551948051948052</v>
      </c>
      <c r="G22" s="54">
        <v>15.811688311688311</v>
      </c>
      <c r="H22" s="58">
        <v>8.7409090909090903</v>
      </c>
      <c r="I22" s="58">
        <v>9.538636363636364</v>
      </c>
      <c r="J22" s="58">
        <v>18.304545454545455</v>
      </c>
      <c r="K22" s="54">
        <v>8.1965423111919922</v>
      </c>
      <c r="L22" s="54">
        <v>9.5477707006369421</v>
      </c>
      <c r="M22" s="54">
        <v>17.772520473157417</v>
      </c>
    </row>
    <row r="23" spans="1:13" x14ac:dyDescent="0.3">
      <c r="A23" s="8" t="s">
        <v>44</v>
      </c>
      <c r="B23" s="58">
        <v>8.3571428571428577</v>
      </c>
      <c r="C23" s="58">
        <v>10.448571428571428</v>
      </c>
      <c r="D23" s="58">
        <v>18.86</v>
      </c>
      <c r="E23" s="54">
        <v>7.3061889250814334</v>
      </c>
      <c r="F23" s="54">
        <v>8.6254071661237788</v>
      </c>
      <c r="G23" s="54">
        <v>15.938110749185668</v>
      </c>
      <c r="H23" s="58">
        <v>8.8931818181818176</v>
      </c>
      <c r="I23" s="58">
        <v>9.6795454545454547</v>
      </c>
      <c r="J23" s="58">
        <v>18.59090909090909</v>
      </c>
      <c r="K23" s="54">
        <v>8.2780309936189607</v>
      </c>
      <c r="L23" s="54">
        <v>9.629899726526892</v>
      </c>
      <c r="M23" s="54">
        <v>17.93436645396536</v>
      </c>
    </row>
    <row r="24" spans="1:13" x14ac:dyDescent="0.3">
      <c r="A24" s="8" t="s">
        <v>45</v>
      </c>
      <c r="B24" s="58">
        <v>8.3771428571428572</v>
      </c>
      <c r="C24" s="58">
        <v>10.468571428571428</v>
      </c>
      <c r="D24" s="58">
        <v>18.897142857142857</v>
      </c>
      <c r="E24" s="54">
        <v>7.3485342019543971</v>
      </c>
      <c r="F24" s="54">
        <v>8.6938110749185675</v>
      </c>
      <c r="G24" s="54">
        <v>16.048859934853422</v>
      </c>
      <c r="H24" s="58">
        <v>8.9450800915331801</v>
      </c>
      <c r="I24" s="58">
        <v>9.7803203661327238</v>
      </c>
      <c r="J24" s="58">
        <v>18.748283752860413</v>
      </c>
      <c r="K24" s="54">
        <v>8.315356489945156</v>
      </c>
      <c r="L24" s="54">
        <v>9.6956124314442409</v>
      </c>
      <c r="M24" s="54">
        <v>18.038391224862888</v>
      </c>
    </row>
    <row r="25" spans="1:13" x14ac:dyDescent="0.3">
      <c r="A25" s="8" t="s">
        <v>46</v>
      </c>
      <c r="B25" s="58">
        <v>8.2885714285714283</v>
      </c>
      <c r="C25" s="58">
        <v>10.44</v>
      </c>
      <c r="D25" s="58">
        <v>18.78</v>
      </c>
      <c r="E25" s="54">
        <v>7.27</v>
      </c>
      <c r="F25" s="54">
        <v>8.7633333333333336</v>
      </c>
      <c r="G25" s="54">
        <v>16.04</v>
      </c>
      <c r="H25" s="58">
        <v>8.893518518518519</v>
      </c>
      <c r="I25" s="58">
        <v>9.731481481481481</v>
      </c>
      <c r="J25" s="58">
        <v>18.650462962962962</v>
      </c>
      <c r="K25" s="54">
        <v>8.2476894639556377</v>
      </c>
      <c r="L25" s="54">
        <v>9.6922365988909434</v>
      </c>
      <c r="M25" s="54">
        <v>17.968576709796672</v>
      </c>
    </row>
    <row r="26" spans="1:13" x14ac:dyDescent="0.3">
      <c r="A26" s="8" t="s">
        <v>47</v>
      </c>
      <c r="B26" s="58">
        <v>8.2485714285714291</v>
      </c>
      <c r="C26" s="58">
        <v>10.434285714285714</v>
      </c>
      <c r="D26" s="58">
        <v>18.734285714285715</v>
      </c>
      <c r="E26" s="54">
        <v>7.3933333333333335</v>
      </c>
      <c r="F26" s="54">
        <v>8.86</v>
      </c>
      <c r="G26" s="54">
        <v>16.260000000000002</v>
      </c>
      <c r="H26" s="58">
        <v>8.9699074074074066</v>
      </c>
      <c r="I26" s="58">
        <v>9.8402777777777786</v>
      </c>
      <c r="J26" s="58">
        <v>18.828703703703702</v>
      </c>
      <c r="K26" s="54">
        <v>8.2994454713493528</v>
      </c>
      <c r="L26" s="54">
        <v>9.7606284658040661</v>
      </c>
      <c r="M26" s="54">
        <v>18.085951940850276</v>
      </c>
    </row>
    <row r="27" spans="1:13" x14ac:dyDescent="0.3">
      <c r="A27" s="8" t="s">
        <v>48</v>
      </c>
      <c r="B27" s="58">
        <v>8.2820512820512828</v>
      </c>
      <c r="C27" s="58">
        <v>10.487179487179487</v>
      </c>
      <c r="D27" s="58">
        <v>18.820512820512821</v>
      </c>
      <c r="E27" s="54">
        <v>7.4222972972972974</v>
      </c>
      <c r="F27" s="54">
        <v>8.9054054054054053</v>
      </c>
      <c r="G27" s="54">
        <v>16.33445945945946</v>
      </c>
      <c r="H27" s="58">
        <v>9.0883720930232563</v>
      </c>
      <c r="I27" s="58">
        <v>9.9348837209302321</v>
      </c>
      <c r="J27" s="58">
        <v>19.041860465116279</v>
      </c>
      <c r="K27" s="54">
        <v>8.3676880222841223</v>
      </c>
      <c r="L27" s="54">
        <v>9.8319405756731655</v>
      </c>
      <c r="M27" s="54">
        <v>18.225626740947074</v>
      </c>
    </row>
    <row r="28" spans="1:13" x14ac:dyDescent="0.3">
      <c r="A28" s="8" t="s">
        <v>49</v>
      </c>
      <c r="B28" s="58">
        <v>8.3133903133903129</v>
      </c>
      <c r="C28" s="58">
        <v>10.564102564102564</v>
      </c>
      <c r="D28" s="58">
        <v>18.925925925925927</v>
      </c>
      <c r="E28" s="54">
        <v>7.5017064846416384</v>
      </c>
      <c r="F28" s="54">
        <v>9.0341296928327637</v>
      </c>
      <c r="G28" s="54">
        <v>16.542662116040955</v>
      </c>
      <c r="H28" s="58">
        <v>9.0983606557377055</v>
      </c>
      <c r="I28" s="58">
        <v>9.9601873536299763</v>
      </c>
      <c r="J28" s="58">
        <v>19.084309133489462</v>
      </c>
      <c r="K28" s="54">
        <v>8.4042950513538752</v>
      </c>
      <c r="L28" s="54">
        <v>9.9047619047619051</v>
      </c>
      <c r="M28" s="54">
        <v>18.337068160597571</v>
      </c>
    </row>
    <row r="29" spans="1:13" x14ac:dyDescent="0.3">
      <c r="A29" s="8" t="s">
        <v>50</v>
      </c>
      <c r="B29" s="58">
        <v>8.3230337078651679</v>
      </c>
      <c r="C29" s="58">
        <v>10.595505617977528</v>
      </c>
      <c r="D29" s="58">
        <v>18.966292134831459</v>
      </c>
      <c r="E29" s="54">
        <v>7.506849315068493</v>
      </c>
      <c r="F29" s="54">
        <v>9.0787671232876708</v>
      </c>
      <c r="G29" s="54">
        <v>16.592465753424658</v>
      </c>
      <c r="H29" s="58">
        <v>9.1938534278959807</v>
      </c>
      <c r="I29" s="58">
        <v>10.080378250591016</v>
      </c>
      <c r="J29" s="58">
        <v>19.295508274231679</v>
      </c>
      <c r="K29" s="54">
        <v>8.4444444444444446</v>
      </c>
      <c r="L29" s="54">
        <v>9.9785247432306257</v>
      </c>
      <c r="M29" s="54">
        <v>18.449112978524742</v>
      </c>
    </row>
    <row r="30" spans="1:13" x14ac:dyDescent="0.3">
      <c r="A30" s="3">
        <v>2026</v>
      </c>
      <c r="B30" s="59">
        <v>8.343</v>
      </c>
      <c r="C30" s="59">
        <v>10.637</v>
      </c>
      <c r="D30" s="59">
        <v>19.027699999999999</v>
      </c>
      <c r="E30" s="13">
        <v>7.55</v>
      </c>
      <c r="F30" s="13">
        <v>9.18</v>
      </c>
      <c r="G30" s="13">
        <v>16.75</v>
      </c>
      <c r="H30" s="59">
        <v>9.2887000000000004</v>
      </c>
      <c r="I30" s="59">
        <v>10.247999999999999</v>
      </c>
      <c r="J30" s="59">
        <v>19.558</v>
      </c>
      <c r="K30" s="13">
        <v>8.4990000000000006</v>
      </c>
      <c r="L30" s="13">
        <v>10.089</v>
      </c>
      <c r="M30" s="13">
        <v>18.614699999999999</v>
      </c>
    </row>
    <row r="32" spans="1:13" x14ac:dyDescent="0.3">
      <c r="A32" s="156" t="s">
        <v>98</v>
      </c>
      <c r="B32" s="156"/>
      <c r="C32" s="156"/>
      <c r="D32" s="156"/>
      <c r="E32" s="156"/>
      <c r="F32" s="156"/>
      <c r="G32" s="156"/>
      <c r="H32" s="156"/>
      <c r="I32" s="156"/>
      <c r="J32" s="156"/>
      <c r="K32" s="156"/>
      <c r="L32" s="156"/>
      <c r="M32" s="156"/>
    </row>
  </sheetData>
  <mergeCells count="7">
    <mergeCell ref="A1:G1"/>
    <mergeCell ref="A32:M32"/>
    <mergeCell ref="A3:A4"/>
    <mergeCell ref="B3:D3"/>
    <mergeCell ref="E3:G3"/>
    <mergeCell ref="H3:J3"/>
    <mergeCell ref="K3:M3"/>
  </mergeCells>
  <pageMargins left="0.7" right="0.7" top="0.75" bottom="0.75" header="0.3" footer="0.3"/>
  <ignoredErrors>
    <ignoredError sqref="A5:A30"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ate xmlns="bd59bd33-6d63-4c40-818c-84f59b940b08" xsi:nil="true"/>
    <lcf76f155ced4ddcb4097134ff3c332f xmlns="bd59bd33-6d63-4c40-818c-84f59b940b08">
      <Terms xmlns="http://schemas.microsoft.com/office/infopath/2007/PartnerControls"/>
    </lcf76f155ced4ddcb4097134ff3c332f>
    <TaxCatchAll xmlns="534b4b36-3b2b-48d3-8ca5-932a7afd012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3A91C4A3C86A647AE22D339673754BC" ma:contentTypeVersion="20" ma:contentTypeDescription="Create a new document." ma:contentTypeScope="" ma:versionID="e52dee5d846eedc10d2e726470f167a7">
  <xsd:schema xmlns:xsd="http://www.w3.org/2001/XMLSchema" xmlns:xs="http://www.w3.org/2001/XMLSchema" xmlns:p="http://schemas.microsoft.com/office/2006/metadata/properties" xmlns:ns2="bd59bd33-6d63-4c40-818c-84f59b940b08" xmlns:ns3="534b4b36-3b2b-48d3-8ca5-932a7afd0127" targetNamespace="http://schemas.microsoft.com/office/2006/metadata/properties" ma:root="true" ma:fieldsID="b3bdcb7ebfb27fc4e8c4d9d6e5334549" ns2:_="" ns3:_="">
    <xsd:import namespace="bd59bd33-6d63-4c40-818c-84f59b940b08"/>
    <xsd:import namespace="534b4b36-3b2b-48d3-8ca5-932a7afd012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2:Date"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59bd33-6d63-4c40-818c-84f59b940b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Date" ma:index="14" nillable="true" ma:displayName="Date" ma:format="DateTime" ma:internalName="Date">
      <xsd:simpleType>
        <xsd:restriction base="dms:DateTim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38b8c9a8-a4f7-4b01-bd50-13cdb9ee60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34b4b36-3b2b-48d3-8ca5-932a7afd012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3655a5a9-b11c-4598-8c55-06a2534f80e9}" ma:internalName="TaxCatchAll" ma:showField="CatchAllData" ma:web="534b4b36-3b2b-48d3-8ca5-932a7afd01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3CBC08-5DB9-4D01-8EE4-7DA468210154}">
  <ds:schemaRefs>
    <ds:schemaRef ds:uri="http://schemas.microsoft.com/office/2006/metadata/properties"/>
    <ds:schemaRef ds:uri="http://schemas.microsoft.com/office/infopath/2007/PartnerControls"/>
    <ds:schemaRef ds:uri="bd59bd33-6d63-4c40-818c-84f59b940b08"/>
    <ds:schemaRef ds:uri="534b4b36-3b2b-48d3-8ca5-932a7afd0127"/>
  </ds:schemaRefs>
</ds:datastoreItem>
</file>

<file path=customXml/itemProps2.xml><?xml version="1.0" encoding="utf-8"?>
<ds:datastoreItem xmlns:ds="http://schemas.openxmlformats.org/officeDocument/2006/customXml" ds:itemID="{B0502870-A0FB-4DF8-8AE7-3D3DC8E059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59bd33-6d63-4c40-818c-84f59b940b08"/>
    <ds:schemaRef ds:uri="534b4b36-3b2b-48d3-8ca5-932a7afd012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AB036DA-17CD-4A2F-898C-9744E28FB71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1. Intro</vt:lpstr>
      <vt:lpstr>2. Overall Teams</vt:lpstr>
      <vt:lpstr>3. Men's Sports -Teams</vt:lpstr>
      <vt:lpstr>4. Women's Sports -Teams</vt:lpstr>
      <vt:lpstr>5. Coed Sports -Teams</vt:lpstr>
      <vt:lpstr>6. Overall Participants</vt:lpstr>
      <vt:lpstr>7. Men's Sports -Participants</vt:lpstr>
      <vt:lpstr>8. Women's Sports -Participants</vt:lpstr>
      <vt:lpstr>9. Coed Sports -Participants</vt:lpstr>
      <vt:lpstr>10. Men's Sports -Avg. Squad</vt:lpstr>
      <vt:lpstr>11. Women's Sports -Avg. Squad</vt:lpstr>
      <vt:lpstr>12. Coed Sports -Avg. Squad</vt:lpstr>
      <vt:lpstr>13. Avg Teams per Inst.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Martinez, Sadie</dc:creator>
  <cp:keywords/>
  <dc:description/>
  <cp:lastModifiedBy>Clark, Sara</cp:lastModifiedBy>
  <cp:revision/>
  <dcterms:created xsi:type="dcterms:W3CDTF">2026-01-30T17:59:44Z</dcterms:created>
  <dcterms:modified xsi:type="dcterms:W3CDTF">2026-10-22T16:57:38Z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0x01010083A91C4A3C86A647AE22D339673754BC</vt:lpwstr>
  </property>
  <property fmtid="{D5CDD505-2E9C-101B-9397-08002B2CF9AE}" pid="3" name="MediaServiceImageTags">
    <vt:lpwstr/>
  </property>
</Properties>
</file>