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130"/>
  <workbookPr filterPrivacy="1"/>
  <xr:revisionPtr revIDLastSave="0" documentId="8_{1E6CF658-A432-CB42-93F6-527196AC0351}" xr6:coauthVersionLast="47" xr6:coauthVersionMax="47" xr10:uidLastSave="{00000000-0000-0000-0000-000000000000}"/>
  <bookViews>
    <workbookView xWindow="35960" yWindow="1640" windowWidth="31620" windowHeight="17660" activeTab="3" xr2:uid="{00000000-000D-0000-FFFF-FFFF00000000}"/>
  </bookViews>
  <sheets>
    <sheet name="Mens to Flat Conversions" sheetId="1" r:id="rId1"/>
    <sheet name="Womens to Flat Conversions" sheetId="2" r:id="rId2"/>
    <sheet name="Men's to Banked Oversized" sheetId="3" r:id="rId3"/>
    <sheet name="Women's to Banked Oversized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4" l="1"/>
  <c r="D12" i="4" s="1"/>
  <c r="E12" i="4" s="1"/>
  <c r="F12" i="4" s="1"/>
  <c r="G12" i="4" s="1"/>
  <c r="H12" i="4" s="1"/>
  <c r="I12" i="4" s="1"/>
  <c r="J12" i="4" s="1"/>
  <c r="K12" i="4" s="1"/>
  <c r="L12" i="4" s="1"/>
  <c r="M12" i="4" s="1"/>
  <c r="N12" i="4" s="1"/>
  <c r="O12" i="4" s="1"/>
  <c r="P12" i="4" s="1"/>
  <c r="Q12" i="4" s="1"/>
  <c r="R12" i="4" s="1"/>
  <c r="S12" i="4" s="1"/>
  <c r="T12" i="4" s="1"/>
  <c r="U12" i="4" s="1"/>
  <c r="V12" i="4" s="1"/>
  <c r="W12" i="4" s="1"/>
  <c r="X12" i="4" s="1"/>
  <c r="Y12" i="4" s="1"/>
  <c r="Z12" i="4" s="1"/>
  <c r="AA12" i="4" s="1"/>
  <c r="AB12" i="4" s="1"/>
  <c r="AC12" i="4" s="1"/>
  <c r="AD12" i="4" s="1"/>
  <c r="AE12" i="4" s="1"/>
  <c r="AF12" i="4" s="1"/>
  <c r="AG12" i="4" s="1"/>
  <c r="AH12" i="4" s="1"/>
  <c r="AI12" i="4" s="1"/>
  <c r="AJ12" i="4" s="1"/>
  <c r="AK12" i="4" s="1"/>
  <c r="AL12" i="4" s="1"/>
  <c r="AM12" i="4" s="1"/>
  <c r="AN12" i="4" s="1"/>
  <c r="AO12" i="4" s="1"/>
  <c r="C10" i="4"/>
  <c r="D10" i="4" s="1"/>
  <c r="E10" i="4" s="1"/>
  <c r="F10" i="4" s="1"/>
  <c r="G10" i="4" s="1"/>
  <c r="H10" i="4" s="1"/>
  <c r="I10" i="4" s="1"/>
  <c r="J10" i="4" s="1"/>
  <c r="K10" i="4" s="1"/>
  <c r="L10" i="4" s="1"/>
  <c r="M10" i="4" s="1"/>
  <c r="N10" i="4" s="1"/>
  <c r="O10" i="4" s="1"/>
  <c r="P10" i="4" s="1"/>
  <c r="Q10" i="4" s="1"/>
  <c r="R10" i="4" s="1"/>
  <c r="S10" i="4" s="1"/>
  <c r="T10" i="4" s="1"/>
  <c r="U10" i="4" s="1"/>
  <c r="V10" i="4" s="1"/>
  <c r="W10" i="4" s="1"/>
  <c r="X10" i="4" s="1"/>
  <c r="Y10" i="4" s="1"/>
  <c r="Z10" i="4" s="1"/>
  <c r="AA10" i="4" s="1"/>
  <c r="AB10" i="4" s="1"/>
  <c r="AC10" i="4" s="1"/>
  <c r="AD10" i="4" s="1"/>
  <c r="AE10" i="4" s="1"/>
  <c r="AF10" i="4" s="1"/>
  <c r="AG10" i="4" s="1"/>
  <c r="AH10" i="4" s="1"/>
  <c r="AI10" i="4" s="1"/>
  <c r="AJ10" i="4" s="1"/>
  <c r="AK10" i="4" s="1"/>
  <c r="AL10" i="4" s="1"/>
  <c r="AM10" i="4" s="1"/>
  <c r="AN10" i="4" s="1"/>
  <c r="AO10" i="4" s="1"/>
  <c r="C8" i="4"/>
  <c r="D8" i="4" s="1"/>
  <c r="E8" i="4" s="1"/>
  <c r="F8" i="4" s="1"/>
  <c r="G8" i="4" s="1"/>
  <c r="H8" i="4" s="1"/>
  <c r="I8" i="4" s="1"/>
  <c r="J8" i="4" s="1"/>
  <c r="K8" i="4" s="1"/>
  <c r="L8" i="4" s="1"/>
  <c r="M8" i="4" s="1"/>
  <c r="N8" i="4" s="1"/>
  <c r="O8" i="4" s="1"/>
  <c r="P8" i="4" s="1"/>
  <c r="Q8" i="4" s="1"/>
  <c r="R8" i="4" s="1"/>
  <c r="S8" i="4" s="1"/>
  <c r="T8" i="4" s="1"/>
  <c r="U8" i="4" s="1"/>
  <c r="V8" i="4" s="1"/>
  <c r="W8" i="4" s="1"/>
  <c r="X8" i="4" s="1"/>
  <c r="Y8" i="4" s="1"/>
  <c r="Z8" i="4" s="1"/>
  <c r="AA8" i="4" s="1"/>
  <c r="AB8" i="4" s="1"/>
  <c r="AC8" i="4" s="1"/>
  <c r="AD8" i="4" s="1"/>
  <c r="AE8" i="4" s="1"/>
  <c r="AF8" i="4" s="1"/>
  <c r="AG8" i="4" s="1"/>
  <c r="AH8" i="4" s="1"/>
  <c r="AI8" i="4" s="1"/>
  <c r="AJ8" i="4" s="1"/>
  <c r="AK8" i="4" s="1"/>
  <c r="AL8" i="4" s="1"/>
  <c r="AM8" i="4" s="1"/>
  <c r="AN8" i="4" s="1"/>
  <c r="AO8" i="4" s="1"/>
  <c r="C6" i="4"/>
  <c r="D6" i="4" s="1"/>
  <c r="E6" i="4" s="1"/>
  <c r="F6" i="4" s="1"/>
  <c r="G6" i="4" s="1"/>
  <c r="H6" i="4" s="1"/>
  <c r="I6" i="4" s="1"/>
  <c r="J6" i="4" s="1"/>
  <c r="K6" i="4" s="1"/>
  <c r="L6" i="4" s="1"/>
  <c r="M6" i="4" s="1"/>
  <c r="N6" i="4" s="1"/>
  <c r="O6" i="4" s="1"/>
  <c r="P6" i="4" s="1"/>
  <c r="Q6" i="4" s="1"/>
  <c r="R6" i="4" s="1"/>
  <c r="S6" i="4" s="1"/>
  <c r="T6" i="4" s="1"/>
  <c r="U6" i="4" s="1"/>
  <c r="V6" i="4" s="1"/>
  <c r="W6" i="4" s="1"/>
  <c r="X6" i="4" s="1"/>
  <c r="Y6" i="4" s="1"/>
  <c r="Z6" i="4" s="1"/>
  <c r="AA6" i="4" s="1"/>
  <c r="AB6" i="4" s="1"/>
  <c r="AC6" i="4" s="1"/>
  <c r="AD6" i="4" s="1"/>
  <c r="AE6" i="4" s="1"/>
  <c r="AF6" i="4" s="1"/>
  <c r="AG6" i="4" s="1"/>
  <c r="AH6" i="4" s="1"/>
  <c r="AI6" i="4" s="1"/>
  <c r="AJ6" i="4" s="1"/>
  <c r="AK6" i="4" s="1"/>
  <c r="AL6" i="4" s="1"/>
  <c r="AM6" i="4" s="1"/>
  <c r="AN6" i="4" s="1"/>
  <c r="AO6" i="4" s="1"/>
  <c r="C4" i="4"/>
  <c r="D4" i="4" s="1"/>
  <c r="E4" i="4" s="1"/>
  <c r="F4" i="4" s="1"/>
  <c r="G4" i="4" s="1"/>
  <c r="H4" i="4" s="1"/>
  <c r="I4" i="4" s="1"/>
  <c r="J4" i="4" s="1"/>
  <c r="K4" i="4" s="1"/>
  <c r="L4" i="4" s="1"/>
  <c r="M4" i="4" s="1"/>
  <c r="N4" i="4" s="1"/>
  <c r="O4" i="4" s="1"/>
  <c r="P4" i="4" s="1"/>
  <c r="Q4" i="4" s="1"/>
  <c r="R4" i="4" s="1"/>
  <c r="S4" i="4" s="1"/>
  <c r="T4" i="4" s="1"/>
  <c r="U4" i="4" s="1"/>
  <c r="V4" i="4" s="1"/>
  <c r="W4" i="4" s="1"/>
  <c r="X4" i="4" s="1"/>
  <c r="Y4" i="4" s="1"/>
  <c r="Z4" i="4" s="1"/>
  <c r="AA4" i="4" s="1"/>
  <c r="AB4" i="4" s="1"/>
  <c r="AC4" i="4" s="1"/>
  <c r="AD4" i="4" s="1"/>
  <c r="AE4" i="4" s="1"/>
  <c r="AF4" i="4" s="1"/>
  <c r="AG4" i="4" s="1"/>
  <c r="AH4" i="4" s="1"/>
  <c r="AI4" i="4" s="1"/>
  <c r="AJ4" i="4" s="1"/>
  <c r="AK4" i="4" s="1"/>
  <c r="AL4" i="4" s="1"/>
  <c r="AM4" i="4" s="1"/>
  <c r="AN4" i="4" s="1"/>
  <c r="AO4" i="4" s="1"/>
  <c r="AQ28" i="4"/>
  <c r="AR28" i="4" s="1"/>
  <c r="AS28" i="4" s="1"/>
  <c r="AT28" i="4" s="1"/>
  <c r="AU28" i="4" s="1"/>
  <c r="AV28" i="4" s="1"/>
  <c r="AW28" i="4" s="1"/>
  <c r="AX28" i="4" s="1"/>
  <c r="AY28" i="4" s="1"/>
  <c r="AZ28" i="4" s="1"/>
  <c r="BA28" i="4" s="1"/>
  <c r="BB28" i="4" s="1"/>
  <c r="BC28" i="4" s="1"/>
  <c r="BD28" i="4" s="1"/>
  <c r="BE28" i="4" s="1"/>
  <c r="BF28" i="4" s="1"/>
  <c r="BG28" i="4" s="1"/>
  <c r="BH28" i="4" s="1"/>
  <c r="BI28" i="4" s="1"/>
  <c r="BJ28" i="4" s="1"/>
  <c r="BK28" i="4" s="1"/>
  <c r="BL28" i="4" s="1"/>
  <c r="BM28" i="4" s="1"/>
  <c r="BN28" i="4" s="1"/>
  <c r="BO28" i="4" s="1"/>
  <c r="BP28" i="4" s="1"/>
  <c r="BQ28" i="4" s="1"/>
  <c r="BR28" i="4" s="1"/>
  <c r="BS28" i="4" s="1"/>
  <c r="BT28" i="4" s="1"/>
  <c r="BU28" i="4" s="1"/>
  <c r="BV28" i="4" s="1"/>
  <c r="BW28" i="4" s="1"/>
  <c r="BX28" i="4" s="1"/>
  <c r="BY28" i="4" s="1"/>
  <c r="BZ28" i="4" s="1"/>
  <c r="CA28" i="4" s="1"/>
  <c r="CB28" i="4" s="1"/>
  <c r="CC28" i="4" s="1"/>
  <c r="CD28" i="4" s="1"/>
  <c r="CE28" i="4" s="1"/>
  <c r="CF28" i="4" s="1"/>
  <c r="CG28" i="4" s="1"/>
  <c r="CH28" i="4" s="1"/>
  <c r="CI28" i="4" s="1"/>
  <c r="CJ28" i="4" s="1"/>
  <c r="CK28" i="4" s="1"/>
  <c r="CL28" i="4" s="1"/>
  <c r="CM28" i="4" s="1"/>
  <c r="CN28" i="4" s="1"/>
  <c r="CO28" i="4" s="1"/>
  <c r="CP28" i="4" s="1"/>
  <c r="CQ28" i="4" s="1"/>
  <c r="CR28" i="4" s="1"/>
  <c r="CS28" i="4" s="1"/>
  <c r="CT28" i="4" s="1"/>
  <c r="CU28" i="4" s="1"/>
  <c r="CV28" i="4" s="1"/>
  <c r="CW28" i="4" s="1"/>
  <c r="CX28" i="4" s="1"/>
  <c r="CY28" i="4" s="1"/>
  <c r="CZ28" i="4" s="1"/>
  <c r="DA28" i="4" s="1"/>
  <c r="DB28" i="4" s="1"/>
  <c r="DC28" i="4" s="1"/>
  <c r="DD28" i="4" s="1"/>
  <c r="DE28" i="4" s="1"/>
  <c r="DF28" i="4" s="1"/>
  <c r="DG28" i="4" s="1"/>
  <c r="DH28" i="4" s="1"/>
  <c r="DI28" i="4" s="1"/>
  <c r="DJ28" i="4" s="1"/>
  <c r="DK28" i="4" s="1"/>
  <c r="DL28" i="4" s="1"/>
  <c r="DM28" i="4" s="1"/>
  <c r="DN28" i="4" s="1"/>
  <c r="DO28" i="4" s="1"/>
  <c r="DP28" i="4" s="1"/>
  <c r="DQ28" i="4" s="1"/>
  <c r="DR28" i="4" s="1"/>
  <c r="DS28" i="4" s="1"/>
  <c r="DT28" i="4" s="1"/>
  <c r="DU28" i="4" s="1"/>
  <c r="DV28" i="4" s="1"/>
  <c r="DW28" i="4" s="1"/>
  <c r="DX28" i="4" s="1"/>
  <c r="DY28" i="4" s="1"/>
  <c r="DZ28" i="4" s="1"/>
  <c r="EA28" i="4" s="1"/>
  <c r="EB28" i="4" s="1"/>
  <c r="EC28" i="4" s="1"/>
  <c r="ED28" i="4" s="1"/>
  <c r="EE28" i="4" s="1"/>
  <c r="EF28" i="4" s="1"/>
  <c r="EG28" i="4" s="1"/>
  <c r="EH28" i="4" s="1"/>
  <c r="EI28" i="4" s="1"/>
  <c r="EJ28" i="4" s="1"/>
  <c r="EK28" i="4" s="1"/>
  <c r="EL28" i="4" s="1"/>
  <c r="AQ26" i="4"/>
  <c r="AR26" i="4" s="1"/>
  <c r="AS26" i="4" s="1"/>
  <c r="AT26" i="4" s="1"/>
  <c r="AU26" i="4" s="1"/>
  <c r="AV26" i="4" s="1"/>
  <c r="AW26" i="4" s="1"/>
  <c r="AX26" i="4" s="1"/>
  <c r="AY26" i="4" s="1"/>
  <c r="AZ26" i="4" s="1"/>
  <c r="BA26" i="4" s="1"/>
  <c r="BB26" i="4" s="1"/>
  <c r="BC26" i="4" s="1"/>
  <c r="BD26" i="4" s="1"/>
  <c r="BE26" i="4" s="1"/>
  <c r="BF26" i="4" s="1"/>
  <c r="BG26" i="4" s="1"/>
  <c r="BH26" i="4" s="1"/>
  <c r="BI26" i="4" s="1"/>
  <c r="BJ26" i="4" s="1"/>
  <c r="BK26" i="4" s="1"/>
  <c r="BL26" i="4" s="1"/>
  <c r="BM26" i="4" s="1"/>
  <c r="BN26" i="4" s="1"/>
  <c r="BO26" i="4" s="1"/>
  <c r="BP26" i="4" s="1"/>
  <c r="BQ26" i="4" s="1"/>
  <c r="BR26" i="4" s="1"/>
  <c r="BS26" i="4" s="1"/>
  <c r="BT26" i="4" s="1"/>
  <c r="BU26" i="4" s="1"/>
  <c r="BV26" i="4" s="1"/>
  <c r="BW26" i="4" s="1"/>
  <c r="BX26" i="4" s="1"/>
  <c r="BY26" i="4" s="1"/>
  <c r="BZ26" i="4" s="1"/>
  <c r="CA26" i="4" s="1"/>
  <c r="CB26" i="4" s="1"/>
  <c r="CC26" i="4" s="1"/>
  <c r="CD26" i="4" s="1"/>
  <c r="CE26" i="4" s="1"/>
  <c r="CF26" i="4" s="1"/>
  <c r="CG26" i="4" s="1"/>
  <c r="CH26" i="4" s="1"/>
  <c r="CI26" i="4" s="1"/>
  <c r="CJ26" i="4" s="1"/>
  <c r="CK26" i="4" s="1"/>
  <c r="CL26" i="4" s="1"/>
  <c r="CM26" i="4" s="1"/>
  <c r="CN26" i="4" s="1"/>
  <c r="CO26" i="4" s="1"/>
  <c r="CP26" i="4" s="1"/>
  <c r="CQ26" i="4" s="1"/>
  <c r="CR26" i="4" s="1"/>
  <c r="CS26" i="4" s="1"/>
  <c r="CT26" i="4" s="1"/>
  <c r="CU26" i="4" s="1"/>
  <c r="CV26" i="4" s="1"/>
  <c r="CW26" i="4" s="1"/>
  <c r="CX26" i="4" s="1"/>
  <c r="CY26" i="4" s="1"/>
  <c r="CZ26" i="4" s="1"/>
  <c r="DA26" i="4" s="1"/>
  <c r="DB26" i="4" s="1"/>
  <c r="DC26" i="4" s="1"/>
  <c r="DD26" i="4" s="1"/>
  <c r="DE26" i="4" s="1"/>
  <c r="DF26" i="4" s="1"/>
  <c r="DG26" i="4" s="1"/>
  <c r="DH26" i="4" s="1"/>
  <c r="DI26" i="4" s="1"/>
  <c r="DJ26" i="4" s="1"/>
  <c r="DK26" i="4" s="1"/>
  <c r="DL26" i="4" s="1"/>
  <c r="DM26" i="4" s="1"/>
  <c r="DN26" i="4" s="1"/>
  <c r="DO26" i="4" s="1"/>
  <c r="DP26" i="4" s="1"/>
  <c r="DQ26" i="4" s="1"/>
  <c r="DR26" i="4" s="1"/>
  <c r="DS26" i="4" s="1"/>
  <c r="DT26" i="4" s="1"/>
  <c r="DU26" i="4" s="1"/>
  <c r="DV26" i="4" s="1"/>
  <c r="DW26" i="4" s="1"/>
  <c r="DX26" i="4" s="1"/>
  <c r="DY26" i="4" s="1"/>
  <c r="DZ26" i="4" s="1"/>
  <c r="EA26" i="4" s="1"/>
  <c r="EB26" i="4" s="1"/>
  <c r="EC26" i="4" s="1"/>
  <c r="ED26" i="4" s="1"/>
  <c r="EE26" i="4" s="1"/>
  <c r="EF26" i="4" s="1"/>
  <c r="EG26" i="4" s="1"/>
  <c r="EH26" i="4" s="1"/>
  <c r="EI26" i="4" s="1"/>
  <c r="EJ26" i="4" s="1"/>
  <c r="EK26" i="4" s="1"/>
  <c r="EL26" i="4" s="1"/>
  <c r="AQ24" i="4"/>
  <c r="AR24" i="4" s="1"/>
  <c r="AS24" i="4" s="1"/>
  <c r="AT24" i="4" s="1"/>
  <c r="AU24" i="4" s="1"/>
  <c r="AV24" i="4" s="1"/>
  <c r="AW24" i="4" s="1"/>
  <c r="AX24" i="4" s="1"/>
  <c r="AY24" i="4" s="1"/>
  <c r="AZ24" i="4" s="1"/>
  <c r="BA24" i="4" s="1"/>
  <c r="BB24" i="4" s="1"/>
  <c r="BC24" i="4" s="1"/>
  <c r="BD24" i="4" s="1"/>
  <c r="BE24" i="4" s="1"/>
  <c r="BF24" i="4" s="1"/>
  <c r="BG24" i="4" s="1"/>
  <c r="BH24" i="4" s="1"/>
  <c r="BI24" i="4" s="1"/>
  <c r="BJ24" i="4" s="1"/>
  <c r="BK24" i="4" s="1"/>
  <c r="BL24" i="4" s="1"/>
  <c r="BM24" i="4" s="1"/>
  <c r="BN24" i="4" s="1"/>
  <c r="BO24" i="4" s="1"/>
  <c r="BP24" i="4" s="1"/>
  <c r="BQ24" i="4" s="1"/>
  <c r="BR24" i="4" s="1"/>
  <c r="BS24" i="4" s="1"/>
  <c r="BT24" i="4" s="1"/>
  <c r="BU24" i="4" s="1"/>
  <c r="BV24" i="4" s="1"/>
  <c r="BW24" i="4" s="1"/>
  <c r="BX24" i="4" s="1"/>
  <c r="BY24" i="4" s="1"/>
  <c r="BZ24" i="4" s="1"/>
  <c r="CA24" i="4" s="1"/>
  <c r="CB24" i="4" s="1"/>
  <c r="CC24" i="4" s="1"/>
  <c r="CD24" i="4" s="1"/>
  <c r="CE24" i="4" s="1"/>
  <c r="CF24" i="4" s="1"/>
  <c r="CG24" i="4" s="1"/>
  <c r="CH24" i="4" s="1"/>
  <c r="CI24" i="4" s="1"/>
  <c r="CJ24" i="4" s="1"/>
  <c r="CK24" i="4" s="1"/>
  <c r="CL24" i="4" s="1"/>
  <c r="CM24" i="4" s="1"/>
  <c r="CN24" i="4" s="1"/>
  <c r="CO24" i="4" s="1"/>
  <c r="CP24" i="4" s="1"/>
  <c r="CQ24" i="4" s="1"/>
  <c r="CR24" i="4" s="1"/>
  <c r="CS24" i="4" s="1"/>
  <c r="CT24" i="4" s="1"/>
  <c r="CU24" i="4" s="1"/>
  <c r="CV24" i="4" s="1"/>
  <c r="CW24" i="4" s="1"/>
  <c r="CX24" i="4" s="1"/>
  <c r="CY24" i="4" s="1"/>
  <c r="CZ24" i="4" s="1"/>
  <c r="DA24" i="4" s="1"/>
  <c r="DB24" i="4" s="1"/>
  <c r="DC24" i="4" s="1"/>
  <c r="DD24" i="4" s="1"/>
  <c r="DE24" i="4" s="1"/>
  <c r="DF24" i="4" s="1"/>
  <c r="DG24" i="4" s="1"/>
  <c r="DH24" i="4" s="1"/>
  <c r="DI24" i="4" s="1"/>
  <c r="DJ24" i="4" s="1"/>
  <c r="DK24" i="4" s="1"/>
  <c r="DL24" i="4" s="1"/>
  <c r="DM24" i="4" s="1"/>
  <c r="DN24" i="4" s="1"/>
  <c r="DO24" i="4" s="1"/>
  <c r="DP24" i="4" s="1"/>
  <c r="DQ24" i="4" s="1"/>
  <c r="DR24" i="4" s="1"/>
  <c r="DS24" i="4" s="1"/>
  <c r="DT24" i="4" s="1"/>
  <c r="DU24" i="4" s="1"/>
  <c r="DV24" i="4" s="1"/>
  <c r="DW24" i="4" s="1"/>
  <c r="DX24" i="4" s="1"/>
  <c r="DY24" i="4" s="1"/>
  <c r="DZ24" i="4" s="1"/>
  <c r="EA24" i="4" s="1"/>
  <c r="EB24" i="4" s="1"/>
  <c r="EC24" i="4" s="1"/>
  <c r="ED24" i="4" s="1"/>
  <c r="EE24" i="4" s="1"/>
  <c r="EF24" i="4" s="1"/>
  <c r="EG24" i="4" s="1"/>
  <c r="EH24" i="4" s="1"/>
  <c r="EI24" i="4" s="1"/>
  <c r="EJ24" i="4" s="1"/>
  <c r="EK24" i="4" s="1"/>
  <c r="EL24" i="4" s="1"/>
  <c r="AR22" i="4"/>
  <c r="AS22" i="4" s="1"/>
  <c r="AT22" i="4" s="1"/>
  <c r="AU22" i="4" s="1"/>
  <c r="AV22" i="4" s="1"/>
  <c r="AW22" i="4" s="1"/>
  <c r="AX22" i="4" s="1"/>
  <c r="AY22" i="4" s="1"/>
  <c r="AZ22" i="4" s="1"/>
  <c r="BA22" i="4" s="1"/>
  <c r="BB22" i="4" s="1"/>
  <c r="BC22" i="4" s="1"/>
  <c r="BD22" i="4" s="1"/>
  <c r="BE22" i="4" s="1"/>
  <c r="BF22" i="4" s="1"/>
  <c r="BG22" i="4" s="1"/>
  <c r="BH22" i="4" s="1"/>
  <c r="BI22" i="4" s="1"/>
  <c r="BJ22" i="4" s="1"/>
  <c r="BK22" i="4" s="1"/>
  <c r="BL22" i="4" s="1"/>
  <c r="BM22" i="4" s="1"/>
  <c r="BN22" i="4" s="1"/>
  <c r="BO22" i="4" s="1"/>
  <c r="BP22" i="4" s="1"/>
  <c r="BQ22" i="4" s="1"/>
  <c r="BR22" i="4" s="1"/>
  <c r="BS22" i="4" s="1"/>
  <c r="BT22" i="4" s="1"/>
  <c r="BU22" i="4" s="1"/>
  <c r="BV22" i="4" s="1"/>
  <c r="BW22" i="4" s="1"/>
  <c r="BX22" i="4" s="1"/>
  <c r="BY22" i="4" s="1"/>
  <c r="BZ22" i="4" s="1"/>
  <c r="CA22" i="4" s="1"/>
  <c r="CB22" i="4" s="1"/>
  <c r="CC22" i="4" s="1"/>
  <c r="CD22" i="4" s="1"/>
  <c r="CE22" i="4" s="1"/>
  <c r="CF22" i="4" s="1"/>
  <c r="CG22" i="4" s="1"/>
  <c r="CH22" i="4" s="1"/>
  <c r="CI22" i="4" s="1"/>
  <c r="CJ22" i="4" s="1"/>
  <c r="CK22" i="4" s="1"/>
  <c r="CL22" i="4" s="1"/>
  <c r="CM22" i="4" s="1"/>
  <c r="CN22" i="4" s="1"/>
  <c r="CO22" i="4" s="1"/>
  <c r="CP22" i="4" s="1"/>
  <c r="CQ22" i="4" s="1"/>
  <c r="CR22" i="4" s="1"/>
  <c r="CS22" i="4" s="1"/>
  <c r="CT22" i="4" s="1"/>
  <c r="CU22" i="4" s="1"/>
  <c r="CV22" i="4" s="1"/>
  <c r="CW22" i="4" s="1"/>
  <c r="CX22" i="4" s="1"/>
  <c r="CY22" i="4" s="1"/>
  <c r="CZ22" i="4" s="1"/>
  <c r="DA22" i="4" s="1"/>
  <c r="DB22" i="4" s="1"/>
  <c r="DC22" i="4" s="1"/>
  <c r="DD22" i="4" s="1"/>
  <c r="DE22" i="4" s="1"/>
  <c r="DF22" i="4" s="1"/>
  <c r="DG22" i="4" s="1"/>
  <c r="DH22" i="4" s="1"/>
  <c r="DI22" i="4" s="1"/>
  <c r="DJ22" i="4" s="1"/>
  <c r="DK22" i="4" s="1"/>
  <c r="DL22" i="4" s="1"/>
  <c r="DM22" i="4" s="1"/>
  <c r="DN22" i="4" s="1"/>
  <c r="DO22" i="4" s="1"/>
  <c r="DP22" i="4" s="1"/>
  <c r="DQ22" i="4" s="1"/>
  <c r="DR22" i="4" s="1"/>
  <c r="DS22" i="4" s="1"/>
  <c r="DT22" i="4" s="1"/>
  <c r="DU22" i="4" s="1"/>
  <c r="DV22" i="4" s="1"/>
  <c r="DW22" i="4" s="1"/>
  <c r="DX22" i="4" s="1"/>
  <c r="DY22" i="4" s="1"/>
  <c r="DZ22" i="4" s="1"/>
  <c r="EA22" i="4" s="1"/>
  <c r="EB22" i="4" s="1"/>
  <c r="EC22" i="4" s="1"/>
  <c r="ED22" i="4" s="1"/>
  <c r="EE22" i="4" s="1"/>
  <c r="EF22" i="4" s="1"/>
  <c r="EG22" i="4" s="1"/>
  <c r="EH22" i="4" s="1"/>
  <c r="EI22" i="4" s="1"/>
  <c r="EJ22" i="4" s="1"/>
  <c r="EK22" i="4" s="1"/>
  <c r="EL22" i="4" s="1"/>
  <c r="AQ22" i="4"/>
  <c r="AR20" i="4"/>
  <c r="AS20" i="4" s="1"/>
  <c r="AT20" i="4" s="1"/>
  <c r="AU20" i="4" s="1"/>
  <c r="AV20" i="4" s="1"/>
  <c r="AW20" i="4" s="1"/>
  <c r="AX20" i="4" s="1"/>
  <c r="AY20" i="4" s="1"/>
  <c r="AZ20" i="4" s="1"/>
  <c r="BA20" i="4" s="1"/>
  <c r="BB20" i="4" s="1"/>
  <c r="BC20" i="4" s="1"/>
  <c r="BD20" i="4" s="1"/>
  <c r="BE20" i="4" s="1"/>
  <c r="BF20" i="4" s="1"/>
  <c r="BG20" i="4" s="1"/>
  <c r="BH20" i="4" s="1"/>
  <c r="BI20" i="4" s="1"/>
  <c r="BJ20" i="4" s="1"/>
  <c r="BK20" i="4" s="1"/>
  <c r="BL20" i="4" s="1"/>
  <c r="BM20" i="4" s="1"/>
  <c r="BN20" i="4" s="1"/>
  <c r="BO20" i="4" s="1"/>
  <c r="BP20" i="4" s="1"/>
  <c r="BQ20" i="4" s="1"/>
  <c r="BR20" i="4" s="1"/>
  <c r="BS20" i="4" s="1"/>
  <c r="BT20" i="4" s="1"/>
  <c r="BU20" i="4" s="1"/>
  <c r="BV20" i="4" s="1"/>
  <c r="BW20" i="4" s="1"/>
  <c r="BX20" i="4" s="1"/>
  <c r="BY20" i="4" s="1"/>
  <c r="BZ20" i="4" s="1"/>
  <c r="CA20" i="4" s="1"/>
  <c r="CB20" i="4" s="1"/>
  <c r="CC20" i="4" s="1"/>
  <c r="CD20" i="4" s="1"/>
  <c r="CE20" i="4" s="1"/>
  <c r="CF20" i="4" s="1"/>
  <c r="CG20" i="4" s="1"/>
  <c r="CH20" i="4" s="1"/>
  <c r="CI20" i="4" s="1"/>
  <c r="CJ20" i="4" s="1"/>
  <c r="CK20" i="4" s="1"/>
  <c r="CL20" i="4" s="1"/>
  <c r="CM20" i="4" s="1"/>
  <c r="CN20" i="4" s="1"/>
  <c r="CO20" i="4" s="1"/>
  <c r="CP20" i="4" s="1"/>
  <c r="CQ20" i="4" s="1"/>
  <c r="CR20" i="4" s="1"/>
  <c r="CS20" i="4" s="1"/>
  <c r="CT20" i="4" s="1"/>
  <c r="CU20" i="4" s="1"/>
  <c r="CV20" i="4" s="1"/>
  <c r="CW20" i="4" s="1"/>
  <c r="CX20" i="4" s="1"/>
  <c r="CY20" i="4" s="1"/>
  <c r="CZ20" i="4" s="1"/>
  <c r="DA20" i="4" s="1"/>
  <c r="DB20" i="4" s="1"/>
  <c r="DC20" i="4" s="1"/>
  <c r="DD20" i="4" s="1"/>
  <c r="DE20" i="4" s="1"/>
  <c r="DF20" i="4" s="1"/>
  <c r="DG20" i="4" s="1"/>
  <c r="DH20" i="4" s="1"/>
  <c r="DI20" i="4" s="1"/>
  <c r="DJ20" i="4" s="1"/>
  <c r="DK20" i="4" s="1"/>
  <c r="DL20" i="4" s="1"/>
  <c r="DM20" i="4" s="1"/>
  <c r="DN20" i="4" s="1"/>
  <c r="DO20" i="4" s="1"/>
  <c r="DP20" i="4" s="1"/>
  <c r="DQ20" i="4" s="1"/>
  <c r="DR20" i="4" s="1"/>
  <c r="DS20" i="4" s="1"/>
  <c r="DT20" i="4" s="1"/>
  <c r="DU20" i="4" s="1"/>
  <c r="DV20" i="4" s="1"/>
  <c r="DW20" i="4" s="1"/>
  <c r="DX20" i="4" s="1"/>
  <c r="DY20" i="4" s="1"/>
  <c r="DZ20" i="4" s="1"/>
  <c r="EA20" i="4" s="1"/>
  <c r="EB20" i="4" s="1"/>
  <c r="EC20" i="4" s="1"/>
  <c r="ED20" i="4" s="1"/>
  <c r="EE20" i="4" s="1"/>
  <c r="EF20" i="4" s="1"/>
  <c r="EG20" i="4" s="1"/>
  <c r="EH20" i="4" s="1"/>
  <c r="EI20" i="4" s="1"/>
  <c r="EJ20" i="4" s="1"/>
  <c r="EK20" i="4" s="1"/>
  <c r="EL20" i="4" s="1"/>
  <c r="AQ20" i="4"/>
  <c r="AR18" i="4"/>
  <c r="AS18" i="4" s="1"/>
  <c r="AT18" i="4" s="1"/>
  <c r="AU18" i="4" s="1"/>
  <c r="AV18" i="4" s="1"/>
  <c r="AW18" i="4" s="1"/>
  <c r="AX18" i="4" s="1"/>
  <c r="AY18" i="4" s="1"/>
  <c r="AZ18" i="4" s="1"/>
  <c r="BA18" i="4" s="1"/>
  <c r="BB18" i="4" s="1"/>
  <c r="BC18" i="4" s="1"/>
  <c r="BD18" i="4" s="1"/>
  <c r="BE18" i="4" s="1"/>
  <c r="BF18" i="4" s="1"/>
  <c r="BG18" i="4" s="1"/>
  <c r="BH18" i="4" s="1"/>
  <c r="BI18" i="4" s="1"/>
  <c r="BJ18" i="4" s="1"/>
  <c r="BK18" i="4" s="1"/>
  <c r="BL18" i="4" s="1"/>
  <c r="BM18" i="4" s="1"/>
  <c r="BN18" i="4" s="1"/>
  <c r="BO18" i="4" s="1"/>
  <c r="BP18" i="4" s="1"/>
  <c r="BQ18" i="4" s="1"/>
  <c r="BR18" i="4" s="1"/>
  <c r="BS18" i="4" s="1"/>
  <c r="BT18" i="4" s="1"/>
  <c r="BU18" i="4" s="1"/>
  <c r="BV18" i="4" s="1"/>
  <c r="BW18" i="4" s="1"/>
  <c r="BX18" i="4" s="1"/>
  <c r="BY18" i="4" s="1"/>
  <c r="BZ18" i="4" s="1"/>
  <c r="CA18" i="4" s="1"/>
  <c r="CB18" i="4" s="1"/>
  <c r="CC18" i="4" s="1"/>
  <c r="CD18" i="4" s="1"/>
  <c r="CE18" i="4" s="1"/>
  <c r="CF18" i="4" s="1"/>
  <c r="CG18" i="4" s="1"/>
  <c r="CH18" i="4" s="1"/>
  <c r="CI18" i="4" s="1"/>
  <c r="CJ18" i="4" s="1"/>
  <c r="CK18" i="4" s="1"/>
  <c r="CL18" i="4" s="1"/>
  <c r="CM18" i="4" s="1"/>
  <c r="CN18" i="4" s="1"/>
  <c r="CO18" i="4" s="1"/>
  <c r="CP18" i="4" s="1"/>
  <c r="CQ18" i="4" s="1"/>
  <c r="CR18" i="4" s="1"/>
  <c r="CS18" i="4" s="1"/>
  <c r="CT18" i="4" s="1"/>
  <c r="CU18" i="4" s="1"/>
  <c r="CV18" i="4" s="1"/>
  <c r="CW18" i="4" s="1"/>
  <c r="CX18" i="4" s="1"/>
  <c r="CY18" i="4" s="1"/>
  <c r="CZ18" i="4" s="1"/>
  <c r="DA18" i="4" s="1"/>
  <c r="DB18" i="4" s="1"/>
  <c r="DC18" i="4" s="1"/>
  <c r="DD18" i="4" s="1"/>
  <c r="DE18" i="4" s="1"/>
  <c r="DF18" i="4" s="1"/>
  <c r="DG18" i="4" s="1"/>
  <c r="DH18" i="4" s="1"/>
  <c r="DI18" i="4" s="1"/>
  <c r="DJ18" i="4" s="1"/>
  <c r="DK18" i="4" s="1"/>
  <c r="DL18" i="4" s="1"/>
  <c r="DM18" i="4" s="1"/>
  <c r="DN18" i="4" s="1"/>
  <c r="DO18" i="4" s="1"/>
  <c r="DP18" i="4" s="1"/>
  <c r="DQ18" i="4" s="1"/>
  <c r="DR18" i="4" s="1"/>
  <c r="DS18" i="4" s="1"/>
  <c r="DT18" i="4" s="1"/>
  <c r="DU18" i="4" s="1"/>
  <c r="DV18" i="4" s="1"/>
  <c r="DW18" i="4" s="1"/>
  <c r="DX18" i="4" s="1"/>
  <c r="DY18" i="4" s="1"/>
  <c r="DZ18" i="4" s="1"/>
  <c r="EA18" i="4" s="1"/>
  <c r="EB18" i="4" s="1"/>
  <c r="EC18" i="4" s="1"/>
  <c r="ED18" i="4" s="1"/>
  <c r="EE18" i="4" s="1"/>
  <c r="EF18" i="4" s="1"/>
  <c r="EG18" i="4" s="1"/>
  <c r="EH18" i="4" s="1"/>
  <c r="EI18" i="4" s="1"/>
  <c r="EJ18" i="4" s="1"/>
  <c r="EK18" i="4" s="1"/>
  <c r="EL18" i="4" s="1"/>
  <c r="AQ18" i="4"/>
  <c r="AQ16" i="4"/>
  <c r="AR16" i="4" s="1"/>
  <c r="AS16" i="4" s="1"/>
  <c r="AT16" i="4" s="1"/>
  <c r="AU16" i="4" s="1"/>
  <c r="AV16" i="4" s="1"/>
  <c r="AW16" i="4" s="1"/>
  <c r="AX16" i="4" s="1"/>
  <c r="AY16" i="4" s="1"/>
  <c r="AZ16" i="4" s="1"/>
  <c r="BA16" i="4" s="1"/>
  <c r="BB16" i="4" s="1"/>
  <c r="BC16" i="4" s="1"/>
  <c r="BD16" i="4" s="1"/>
  <c r="BE16" i="4" s="1"/>
  <c r="BF16" i="4" s="1"/>
  <c r="BG16" i="4" s="1"/>
  <c r="BH16" i="4" s="1"/>
  <c r="BI16" i="4" s="1"/>
  <c r="BJ16" i="4" s="1"/>
  <c r="BK16" i="4" s="1"/>
  <c r="BL16" i="4" s="1"/>
  <c r="BM16" i="4" s="1"/>
  <c r="BN16" i="4" s="1"/>
  <c r="BO16" i="4" s="1"/>
  <c r="BP16" i="4" s="1"/>
  <c r="BQ16" i="4" s="1"/>
  <c r="BR16" i="4" s="1"/>
  <c r="BS16" i="4" s="1"/>
  <c r="BT16" i="4" s="1"/>
  <c r="BU16" i="4" s="1"/>
  <c r="BV16" i="4" s="1"/>
  <c r="BW16" i="4" s="1"/>
  <c r="BX16" i="4" s="1"/>
  <c r="BY16" i="4" s="1"/>
  <c r="BZ16" i="4" s="1"/>
  <c r="CA16" i="4" s="1"/>
  <c r="CB16" i="4" s="1"/>
  <c r="CC16" i="4" s="1"/>
  <c r="CD16" i="4" s="1"/>
  <c r="CE16" i="4" s="1"/>
  <c r="CF16" i="4" s="1"/>
  <c r="CG16" i="4" s="1"/>
  <c r="CH16" i="4" s="1"/>
  <c r="CI16" i="4" s="1"/>
  <c r="CJ16" i="4" s="1"/>
  <c r="CK16" i="4" s="1"/>
  <c r="CL16" i="4" s="1"/>
  <c r="CM16" i="4" s="1"/>
  <c r="CN16" i="4" s="1"/>
  <c r="CO16" i="4" s="1"/>
  <c r="CP16" i="4" s="1"/>
  <c r="CQ16" i="4" s="1"/>
  <c r="CR16" i="4" s="1"/>
  <c r="CS16" i="4" s="1"/>
  <c r="CT16" i="4" s="1"/>
  <c r="CU16" i="4" s="1"/>
  <c r="CV16" i="4" s="1"/>
  <c r="CW16" i="4" s="1"/>
  <c r="CX16" i="4" s="1"/>
  <c r="CY16" i="4" s="1"/>
  <c r="CZ16" i="4" s="1"/>
  <c r="DA16" i="4" s="1"/>
  <c r="DB16" i="4" s="1"/>
  <c r="DC16" i="4" s="1"/>
  <c r="DD16" i="4" s="1"/>
  <c r="DE16" i="4" s="1"/>
  <c r="DF16" i="4" s="1"/>
  <c r="DG16" i="4" s="1"/>
  <c r="DH16" i="4" s="1"/>
  <c r="DI16" i="4" s="1"/>
  <c r="DJ16" i="4" s="1"/>
  <c r="DK16" i="4" s="1"/>
  <c r="DL16" i="4" s="1"/>
  <c r="DM16" i="4" s="1"/>
  <c r="DN16" i="4" s="1"/>
  <c r="DO16" i="4" s="1"/>
  <c r="DP16" i="4" s="1"/>
  <c r="DQ16" i="4" s="1"/>
  <c r="DR16" i="4" s="1"/>
  <c r="DS16" i="4" s="1"/>
  <c r="DT16" i="4" s="1"/>
  <c r="DU16" i="4" s="1"/>
  <c r="DV16" i="4" s="1"/>
  <c r="DW16" i="4" s="1"/>
  <c r="DX16" i="4" s="1"/>
  <c r="DY16" i="4" s="1"/>
  <c r="DZ16" i="4" s="1"/>
  <c r="EA16" i="4" s="1"/>
  <c r="EB16" i="4" s="1"/>
  <c r="EC16" i="4" s="1"/>
  <c r="ED16" i="4" s="1"/>
  <c r="EE16" i="4" s="1"/>
  <c r="EF16" i="4" s="1"/>
  <c r="EG16" i="4" s="1"/>
  <c r="EH16" i="4" s="1"/>
  <c r="EI16" i="4" s="1"/>
  <c r="EJ16" i="4" s="1"/>
  <c r="EK16" i="4" s="1"/>
  <c r="EL16" i="4" s="1"/>
  <c r="AR14" i="4"/>
  <c r="AS14" i="4" s="1"/>
  <c r="AT14" i="4" s="1"/>
  <c r="AU14" i="4" s="1"/>
  <c r="AV14" i="4" s="1"/>
  <c r="AW14" i="4" s="1"/>
  <c r="AX14" i="4" s="1"/>
  <c r="AY14" i="4" s="1"/>
  <c r="AZ14" i="4" s="1"/>
  <c r="BA14" i="4" s="1"/>
  <c r="BB14" i="4" s="1"/>
  <c r="BC14" i="4" s="1"/>
  <c r="BD14" i="4" s="1"/>
  <c r="BE14" i="4" s="1"/>
  <c r="BF14" i="4" s="1"/>
  <c r="BG14" i="4" s="1"/>
  <c r="BH14" i="4" s="1"/>
  <c r="BI14" i="4" s="1"/>
  <c r="BJ14" i="4" s="1"/>
  <c r="BK14" i="4" s="1"/>
  <c r="BL14" i="4" s="1"/>
  <c r="BM14" i="4" s="1"/>
  <c r="BN14" i="4" s="1"/>
  <c r="BO14" i="4" s="1"/>
  <c r="BP14" i="4" s="1"/>
  <c r="BQ14" i="4" s="1"/>
  <c r="BR14" i="4" s="1"/>
  <c r="BS14" i="4" s="1"/>
  <c r="BT14" i="4" s="1"/>
  <c r="BU14" i="4" s="1"/>
  <c r="BV14" i="4" s="1"/>
  <c r="BW14" i="4" s="1"/>
  <c r="BX14" i="4" s="1"/>
  <c r="BY14" i="4" s="1"/>
  <c r="BZ14" i="4" s="1"/>
  <c r="CA14" i="4" s="1"/>
  <c r="CB14" i="4" s="1"/>
  <c r="CC14" i="4" s="1"/>
  <c r="CD14" i="4" s="1"/>
  <c r="CE14" i="4" s="1"/>
  <c r="CF14" i="4" s="1"/>
  <c r="CG14" i="4" s="1"/>
  <c r="CH14" i="4" s="1"/>
  <c r="CI14" i="4" s="1"/>
  <c r="CJ14" i="4" s="1"/>
  <c r="CK14" i="4" s="1"/>
  <c r="CL14" i="4" s="1"/>
  <c r="CM14" i="4" s="1"/>
  <c r="CN14" i="4" s="1"/>
  <c r="CO14" i="4" s="1"/>
  <c r="CP14" i="4" s="1"/>
  <c r="CQ14" i="4" s="1"/>
  <c r="CR14" i="4" s="1"/>
  <c r="CS14" i="4" s="1"/>
  <c r="CT14" i="4" s="1"/>
  <c r="CU14" i="4" s="1"/>
  <c r="CV14" i="4" s="1"/>
  <c r="CW14" i="4" s="1"/>
  <c r="CX14" i="4" s="1"/>
  <c r="CY14" i="4" s="1"/>
  <c r="CZ14" i="4" s="1"/>
  <c r="DA14" i="4" s="1"/>
  <c r="DB14" i="4" s="1"/>
  <c r="DC14" i="4" s="1"/>
  <c r="DD14" i="4" s="1"/>
  <c r="DE14" i="4" s="1"/>
  <c r="DF14" i="4" s="1"/>
  <c r="DG14" i="4" s="1"/>
  <c r="DH14" i="4" s="1"/>
  <c r="DI14" i="4" s="1"/>
  <c r="DJ14" i="4" s="1"/>
  <c r="DK14" i="4" s="1"/>
  <c r="DL14" i="4" s="1"/>
  <c r="DM14" i="4" s="1"/>
  <c r="DN14" i="4" s="1"/>
  <c r="DO14" i="4" s="1"/>
  <c r="DP14" i="4" s="1"/>
  <c r="DQ14" i="4" s="1"/>
  <c r="DR14" i="4" s="1"/>
  <c r="DS14" i="4" s="1"/>
  <c r="DT14" i="4" s="1"/>
  <c r="DU14" i="4" s="1"/>
  <c r="DV14" i="4" s="1"/>
  <c r="DW14" i="4" s="1"/>
  <c r="DX14" i="4" s="1"/>
  <c r="DY14" i="4" s="1"/>
  <c r="DZ14" i="4" s="1"/>
  <c r="EA14" i="4" s="1"/>
  <c r="EB14" i="4" s="1"/>
  <c r="EC14" i="4" s="1"/>
  <c r="ED14" i="4" s="1"/>
  <c r="EE14" i="4" s="1"/>
  <c r="EF14" i="4" s="1"/>
  <c r="EG14" i="4" s="1"/>
  <c r="EH14" i="4" s="1"/>
  <c r="EI14" i="4" s="1"/>
  <c r="EJ14" i="4" s="1"/>
  <c r="EK14" i="4" s="1"/>
  <c r="EL14" i="4" s="1"/>
  <c r="AQ14" i="4"/>
  <c r="AR12" i="4"/>
  <c r="AS12" i="4" s="1"/>
  <c r="AT12" i="4" s="1"/>
  <c r="AU12" i="4" s="1"/>
  <c r="AV12" i="4" s="1"/>
  <c r="AW12" i="4" s="1"/>
  <c r="AX12" i="4" s="1"/>
  <c r="AY12" i="4" s="1"/>
  <c r="AZ12" i="4" s="1"/>
  <c r="BA12" i="4" s="1"/>
  <c r="BB12" i="4" s="1"/>
  <c r="BC12" i="4" s="1"/>
  <c r="BD12" i="4" s="1"/>
  <c r="BE12" i="4" s="1"/>
  <c r="BF12" i="4" s="1"/>
  <c r="BG12" i="4" s="1"/>
  <c r="BH12" i="4" s="1"/>
  <c r="BI12" i="4" s="1"/>
  <c r="BJ12" i="4" s="1"/>
  <c r="BK12" i="4" s="1"/>
  <c r="BL12" i="4" s="1"/>
  <c r="BM12" i="4" s="1"/>
  <c r="BN12" i="4" s="1"/>
  <c r="BO12" i="4" s="1"/>
  <c r="BP12" i="4" s="1"/>
  <c r="BQ12" i="4" s="1"/>
  <c r="BR12" i="4" s="1"/>
  <c r="BS12" i="4" s="1"/>
  <c r="BT12" i="4" s="1"/>
  <c r="BU12" i="4" s="1"/>
  <c r="BV12" i="4" s="1"/>
  <c r="BW12" i="4" s="1"/>
  <c r="BX12" i="4" s="1"/>
  <c r="BY12" i="4" s="1"/>
  <c r="BZ12" i="4" s="1"/>
  <c r="CA12" i="4" s="1"/>
  <c r="CB12" i="4" s="1"/>
  <c r="CC12" i="4" s="1"/>
  <c r="CD12" i="4" s="1"/>
  <c r="CE12" i="4" s="1"/>
  <c r="CF12" i="4" s="1"/>
  <c r="CG12" i="4" s="1"/>
  <c r="CH12" i="4" s="1"/>
  <c r="CI12" i="4" s="1"/>
  <c r="CJ12" i="4" s="1"/>
  <c r="CK12" i="4" s="1"/>
  <c r="CL12" i="4" s="1"/>
  <c r="CM12" i="4" s="1"/>
  <c r="CN12" i="4" s="1"/>
  <c r="CO12" i="4" s="1"/>
  <c r="CP12" i="4" s="1"/>
  <c r="CQ12" i="4" s="1"/>
  <c r="CR12" i="4" s="1"/>
  <c r="CS12" i="4" s="1"/>
  <c r="CT12" i="4" s="1"/>
  <c r="CU12" i="4" s="1"/>
  <c r="CV12" i="4" s="1"/>
  <c r="CW12" i="4" s="1"/>
  <c r="CX12" i="4" s="1"/>
  <c r="CY12" i="4" s="1"/>
  <c r="CZ12" i="4" s="1"/>
  <c r="DA12" i="4" s="1"/>
  <c r="DB12" i="4" s="1"/>
  <c r="DC12" i="4" s="1"/>
  <c r="DD12" i="4" s="1"/>
  <c r="DE12" i="4" s="1"/>
  <c r="DF12" i="4" s="1"/>
  <c r="DG12" i="4" s="1"/>
  <c r="DH12" i="4" s="1"/>
  <c r="DI12" i="4" s="1"/>
  <c r="DJ12" i="4" s="1"/>
  <c r="DK12" i="4" s="1"/>
  <c r="DL12" i="4" s="1"/>
  <c r="DM12" i="4" s="1"/>
  <c r="DN12" i="4" s="1"/>
  <c r="DO12" i="4" s="1"/>
  <c r="DP12" i="4" s="1"/>
  <c r="DQ12" i="4" s="1"/>
  <c r="DR12" i="4" s="1"/>
  <c r="DS12" i="4" s="1"/>
  <c r="DT12" i="4" s="1"/>
  <c r="DU12" i="4" s="1"/>
  <c r="DV12" i="4" s="1"/>
  <c r="DW12" i="4" s="1"/>
  <c r="DX12" i="4" s="1"/>
  <c r="DY12" i="4" s="1"/>
  <c r="DZ12" i="4" s="1"/>
  <c r="EA12" i="4" s="1"/>
  <c r="EB12" i="4" s="1"/>
  <c r="EC12" i="4" s="1"/>
  <c r="ED12" i="4" s="1"/>
  <c r="EE12" i="4" s="1"/>
  <c r="EF12" i="4" s="1"/>
  <c r="EG12" i="4" s="1"/>
  <c r="EH12" i="4" s="1"/>
  <c r="EI12" i="4" s="1"/>
  <c r="EJ12" i="4" s="1"/>
  <c r="EK12" i="4" s="1"/>
  <c r="EL12" i="4" s="1"/>
  <c r="AQ12" i="4"/>
  <c r="AR10" i="4"/>
  <c r="AS10" i="4" s="1"/>
  <c r="AT10" i="4" s="1"/>
  <c r="AU10" i="4" s="1"/>
  <c r="AV10" i="4" s="1"/>
  <c r="AW10" i="4" s="1"/>
  <c r="AX10" i="4" s="1"/>
  <c r="AY10" i="4" s="1"/>
  <c r="AZ10" i="4" s="1"/>
  <c r="BA10" i="4" s="1"/>
  <c r="BB10" i="4" s="1"/>
  <c r="BC10" i="4" s="1"/>
  <c r="BD10" i="4" s="1"/>
  <c r="BE10" i="4" s="1"/>
  <c r="BF10" i="4" s="1"/>
  <c r="BG10" i="4" s="1"/>
  <c r="BH10" i="4" s="1"/>
  <c r="BI10" i="4" s="1"/>
  <c r="BJ10" i="4" s="1"/>
  <c r="BK10" i="4" s="1"/>
  <c r="BL10" i="4" s="1"/>
  <c r="BM10" i="4" s="1"/>
  <c r="BN10" i="4" s="1"/>
  <c r="BO10" i="4" s="1"/>
  <c r="BP10" i="4" s="1"/>
  <c r="BQ10" i="4" s="1"/>
  <c r="BR10" i="4" s="1"/>
  <c r="BS10" i="4" s="1"/>
  <c r="BT10" i="4" s="1"/>
  <c r="BU10" i="4" s="1"/>
  <c r="BV10" i="4" s="1"/>
  <c r="BW10" i="4" s="1"/>
  <c r="BX10" i="4" s="1"/>
  <c r="BY10" i="4" s="1"/>
  <c r="BZ10" i="4" s="1"/>
  <c r="CA10" i="4" s="1"/>
  <c r="CB10" i="4" s="1"/>
  <c r="CC10" i="4" s="1"/>
  <c r="CD10" i="4" s="1"/>
  <c r="CE10" i="4" s="1"/>
  <c r="CF10" i="4" s="1"/>
  <c r="CG10" i="4" s="1"/>
  <c r="CH10" i="4" s="1"/>
  <c r="CI10" i="4" s="1"/>
  <c r="CJ10" i="4" s="1"/>
  <c r="CK10" i="4" s="1"/>
  <c r="CL10" i="4" s="1"/>
  <c r="CM10" i="4" s="1"/>
  <c r="CN10" i="4" s="1"/>
  <c r="CO10" i="4" s="1"/>
  <c r="CP10" i="4" s="1"/>
  <c r="CQ10" i="4" s="1"/>
  <c r="CR10" i="4" s="1"/>
  <c r="CS10" i="4" s="1"/>
  <c r="CT10" i="4" s="1"/>
  <c r="CU10" i="4" s="1"/>
  <c r="CV10" i="4" s="1"/>
  <c r="CW10" i="4" s="1"/>
  <c r="CX10" i="4" s="1"/>
  <c r="CY10" i="4" s="1"/>
  <c r="CZ10" i="4" s="1"/>
  <c r="DA10" i="4" s="1"/>
  <c r="DB10" i="4" s="1"/>
  <c r="DC10" i="4" s="1"/>
  <c r="DD10" i="4" s="1"/>
  <c r="DE10" i="4" s="1"/>
  <c r="DF10" i="4" s="1"/>
  <c r="DG10" i="4" s="1"/>
  <c r="DH10" i="4" s="1"/>
  <c r="DI10" i="4" s="1"/>
  <c r="DJ10" i="4" s="1"/>
  <c r="DK10" i="4" s="1"/>
  <c r="DL10" i="4" s="1"/>
  <c r="DM10" i="4" s="1"/>
  <c r="DN10" i="4" s="1"/>
  <c r="DO10" i="4" s="1"/>
  <c r="DP10" i="4" s="1"/>
  <c r="DQ10" i="4" s="1"/>
  <c r="DR10" i="4" s="1"/>
  <c r="DS10" i="4" s="1"/>
  <c r="DT10" i="4" s="1"/>
  <c r="DU10" i="4" s="1"/>
  <c r="DV10" i="4" s="1"/>
  <c r="DW10" i="4" s="1"/>
  <c r="DX10" i="4" s="1"/>
  <c r="DY10" i="4" s="1"/>
  <c r="DZ10" i="4" s="1"/>
  <c r="EA10" i="4" s="1"/>
  <c r="EB10" i="4" s="1"/>
  <c r="EC10" i="4" s="1"/>
  <c r="ED10" i="4" s="1"/>
  <c r="EE10" i="4" s="1"/>
  <c r="EF10" i="4" s="1"/>
  <c r="EG10" i="4" s="1"/>
  <c r="EH10" i="4" s="1"/>
  <c r="EI10" i="4" s="1"/>
  <c r="EJ10" i="4" s="1"/>
  <c r="EK10" i="4" s="1"/>
  <c r="EL10" i="4" s="1"/>
  <c r="AQ10" i="4"/>
  <c r="AQ8" i="4"/>
  <c r="AR8" i="4" s="1"/>
  <c r="AS8" i="4" s="1"/>
  <c r="AT8" i="4" s="1"/>
  <c r="AU8" i="4" s="1"/>
  <c r="AV8" i="4" s="1"/>
  <c r="AW8" i="4" s="1"/>
  <c r="AX8" i="4" s="1"/>
  <c r="AY8" i="4" s="1"/>
  <c r="AZ8" i="4" s="1"/>
  <c r="BA8" i="4" s="1"/>
  <c r="BB8" i="4" s="1"/>
  <c r="BC8" i="4" s="1"/>
  <c r="BD8" i="4" s="1"/>
  <c r="BE8" i="4" s="1"/>
  <c r="BF8" i="4" s="1"/>
  <c r="BG8" i="4" s="1"/>
  <c r="BH8" i="4" s="1"/>
  <c r="BI8" i="4" s="1"/>
  <c r="BJ8" i="4" s="1"/>
  <c r="BK8" i="4" s="1"/>
  <c r="BL8" i="4" s="1"/>
  <c r="BM8" i="4" s="1"/>
  <c r="BN8" i="4" s="1"/>
  <c r="BO8" i="4" s="1"/>
  <c r="BP8" i="4" s="1"/>
  <c r="BQ8" i="4" s="1"/>
  <c r="BR8" i="4" s="1"/>
  <c r="BS8" i="4" s="1"/>
  <c r="BT8" i="4" s="1"/>
  <c r="BU8" i="4" s="1"/>
  <c r="BV8" i="4" s="1"/>
  <c r="BW8" i="4" s="1"/>
  <c r="BX8" i="4" s="1"/>
  <c r="BY8" i="4" s="1"/>
  <c r="BZ8" i="4" s="1"/>
  <c r="CA8" i="4" s="1"/>
  <c r="CB8" i="4" s="1"/>
  <c r="CC8" i="4" s="1"/>
  <c r="CD8" i="4" s="1"/>
  <c r="CE8" i="4" s="1"/>
  <c r="CF8" i="4" s="1"/>
  <c r="CG8" i="4" s="1"/>
  <c r="CH8" i="4" s="1"/>
  <c r="CI8" i="4" s="1"/>
  <c r="CJ8" i="4" s="1"/>
  <c r="CK8" i="4" s="1"/>
  <c r="CL8" i="4" s="1"/>
  <c r="CM8" i="4" s="1"/>
  <c r="CN8" i="4" s="1"/>
  <c r="CO8" i="4" s="1"/>
  <c r="CP8" i="4" s="1"/>
  <c r="CQ8" i="4" s="1"/>
  <c r="CR8" i="4" s="1"/>
  <c r="CS8" i="4" s="1"/>
  <c r="CT8" i="4" s="1"/>
  <c r="CU8" i="4" s="1"/>
  <c r="CV8" i="4" s="1"/>
  <c r="CW8" i="4" s="1"/>
  <c r="CX8" i="4" s="1"/>
  <c r="CY8" i="4" s="1"/>
  <c r="CZ8" i="4" s="1"/>
  <c r="DA8" i="4" s="1"/>
  <c r="DB8" i="4" s="1"/>
  <c r="DC8" i="4" s="1"/>
  <c r="DD8" i="4" s="1"/>
  <c r="DE8" i="4" s="1"/>
  <c r="DF8" i="4" s="1"/>
  <c r="DG8" i="4" s="1"/>
  <c r="DH8" i="4" s="1"/>
  <c r="DI8" i="4" s="1"/>
  <c r="DJ8" i="4" s="1"/>
  <c r="DK8" i="4" s="1"/>
  <c r="DL8" i="4" s="1"/>
  <c r="DM8" i="4" s="1"/>
  <c r="DN8" i="4" s="1"/>
  <c r="DO8" i="4" s="1"/>
  <c r="DP8" i="4" s="1"/>
  <c r="DQ8" i="4" s="1"/>
  <c r="DR8" i="4" s="1"/>
  <c r="DS8" i="4" s="1"/>
  <c r="DT8" i="4" s="1"/>
  <c r="DU8" i="4" s="1"/>
  <c r="DV8" i="4" s="1"/>
  <c r="DW8" i="4" s="1"/>
  <c r="DX8" i="4" s="1"/>
  <c r="DY8" i="4" s="1"/>
  <c r="DZ8" i="4" s="1"/>
  <c r="EA8" i="4" s="1"/>
  <c r="EB8" i="4" s="1"/>
  <c r="EC8" i="4" s="1"/>
  <c r="ED8" i="4" s="1"/>
  <c r="EE8" i="4" s="1"/>
  <c r="EF8" i="4" s="1"/>
  <c r="EG8" i="4" s="1"/>
  <c r="EH8" i="4" s="1"/>
  <c r="EI8" i="4" s="1"/>
  <c r="EJ8" i="4" s="1"/>
  <c r="EK8" i="4" s="1"/>
  <c r="EL8" i="4" s="1"/>
  <c r="AQ6" i="4"/>
  <c r="AR6" i="4" s="1"/>
  <c r="AS6" i="4" s="1"/>
  <c r="AT6" i="4" s="1"/>
  <c r="AU6" i="4" s="1"/>
  <c r="AV6" i="4" s="1"/>
  <c r="AW6" i="4" s="1"/>
  <c r="AX6" i="4" s="1"/>
  <c r="AY6" i="4" s="1"/>
  <c r="AZ6" i="4" s="1"/>
  <c r="BA6" i="4" s="1"/>
  <c r="BB6" i="4" s="1"/>
  <c r="BC6" i="4" s="1"/>
  <c r="BD6" i="4" s="1"/>
  <c r="BE6" i="4" s="1"/>
  <c r="BF6" i="4" s="1"/>
  <c r="BG6" i="4" s="1"/>
  <c r="BH6" i="4" s="1"/>
  <c r="BI6" i="4" s="1"/>
  <c r="BJ6" i="4" s="1"/>
  <c r="BK6" i="4" s="1"/>
  <c r="BL6" i="4" s="1"/>
  <c r="BM6" i="4" s="1"/>
  <c r="BN6" i="4" s="1"/>
  <c r="BO6" i="4" s="1"/>
  <c r="BP6" i="4" s="1"/>
  <c r="BQ6" i="4" s="1"/>
  <c r="BR6" i="4" s="1"/>
  <c r="BS6" i="4" s="1"/>
  <c r="BT6" i="4" s="1"/>
  <c r="BU6" i="4" s="1"/>
  <c r="BV6" i="4" s="1"/>
  <c r="BW6" i="4" s="1"/>
  <c r="BX6" i="4" s="1"/>
  <c r="BY6" i="4" s="1"/>
  <c r="BZ6" i="4" s="1"/>
  <c r="CA6" i="4" s="1"/>
  <c r="CB6" i="4" s="1"/>
  <c r="CC6" i="4" s="1"/>
  <c r="CD6" i="4" s="1"/>
  <c r="CE6" i="4" s="1"/>
  <c r="CF6" i="4" s="1"/>
  <c r="CG6" i="4" s="1"/>
  <c r="CH6" i="4" s="1"/>
  <c r="CI6" i="4" s="1"/>
  <c r="CJ6" i="4" s="1"/>
  <c r="CK6" i="4" s="1"/>
  <c r="CL6" i="4" s="1"/>
  <c r="CM6" i="4" s="1"/>
  <c r="CN6" i="4" s="1"/>
  <c r="CO6" i="4" s="1"/>
  <c r="CP6" i="4" s="1"/>
  <c r="CQ6" i="4" s="1"/>
  <c r="CR6" i="4" s="1"/>
  <c r="CS6" i="4" s="1"/>
  <c r="CT6" i="4" s="1"/>
  <c r="CU6" i="4" s="1"/>
  <c r="CV6" i="4" s="1"/>
  <c r="CW6" i="4" s="1"/>
  <c r="CX6" i="4" s="1"/>
  <c r="CY6" i="4" s="1"/>
  <c r="CZ6" i="4" s="1"/>
  <c r="DA6" i="4" s="1"/>
  <c r="DB6" i="4" s="1"/>
  <c r="DC6" i="4" s="1"/>
  <c r="DD6" i="4" s="1"/>
  <c r="DE6" i="4" s="1"/>
  <c r="DF6" i="4" s="1"/>
  <c r="DG6" i="4" s="1"/>
  <c r="DH6" i="4" s="1"/>
  <c r="DI6" i="4" s="1"/>
  <c r="DJ6" i="4" s="1"/>
  <c r="DK6" i="4" s="1"/>
  <c r="DL6" i="4" s="1"/>
  <c r="DM6" i="4" s="1"/>
  <c r="DN6" i="4" s="1"/>
  <c r="DO6" i="4" s="1"/>
  <c r="DP6" i="4" s="1"/>
  <c r="DQ6" i="4" s="1"/>
  <c r="DR6" i="4" s="1"/>
  <c r="DS6" i="4" s="1"/>
  <c r="DT6" i="4" s="1"/>
  <c r="DU6" i="4" s="1"/>
  <c r="DV6" i="4" s="1"/>
  <c r="DW6" i="4" s="1"/>
  <c r="DX6" i="4" s="1"/>
  <c r="DY6" i="4" s="1"/>
  <c r="DZ6" i="4" s="1"/>
  <c r="EA6" i="4" s="1"/>
  <c r="EB6" i="4" s="1"/>
  <c r="EC6" i="4" s="1"/>
  <c r="ED6" i="4" s="1"/>
  <c r="EE6" i="4" s="1"/>
  <c r="EF6" i="4" s="1"/>
  <c r="EG6" i="4" s="1"/>
  <c r="EH6" i="4" s="1"/>
  <c r="EI6" i="4" s="1"/>
  <c r="EJ6" i="4" s="1"/>
  <c r="EK6" i="4" s="1"/>
  <c r="EL6" i="4" s="1"/>
  <c r="AR4" i="4"/>
  <c r="AS4" i="4" s="1"/>
  <c r="AT4" i="4" s="1"/>
  <c r="AU4" i="4" s="1"/>
  <c r="AV4" i="4" s="1"/>
  <c r="AW4" i="4" s="1"/>
  <c r="AX4" i="4" s="1"/>
  <c r="AY4" i="4" s="1"/>
  <c r="AZ4" i="4" s="1"/>
  <c r="BA4" i="4" s="1"/>
  <c r="BB4" i="4" s="1"/>
  <c r="BC4" i="4" s="1"/>
  <c r="BD4" i="4" s="1"/>
  <c r="BE4" i="4" s="1"/>
  <c r="BF4" i="4" s="1"/>
  <c r="BG4" i="4" s="1"/>
  <c r="BH4" i="4" s="1"/>
  <c r="BI4" i="4" s="1"/>
  <c r="BJ4" i="4" s="1"/>
  <c r="BK4" i="4" s="1"/>
  <c r="BL4" i="4" s="1"/>
  <c r="BM4" i="4" s="1"/>
  <c r="BN4" i="4" s="1"/>
  <c r="BO4" i="4" s="1"/>
  <c r="BP4" i="4" s="1"/>
  <c r="BQ4" i="4" s="1"/>
  <c r="BR4" i="4" s="1"/>
  <c r="BS4" i="4" s="1"/>
  <c r="BT4" i="4" s="1"/>
  <c r="BU4" i="4" s="1"/>
  <c r="BV4" i="4" s="1"/>
  <c r="BW4" i="4" s="1"/>
  <c r="BX4" i="4" s="1"/>
  <c r="BY4" i="4" s="1"/>
  <c r="BZ4" i="4" s="1"/>
  <c r="CA4" i="4" s="1"/>
  <c r="CB4" i="4" s="1"/>
  <c r="CC4" i="4" s="1"/>
  <c r="CD4" i="4" s="1"/>
  <c r="CE4" i="4" s="1"/>
  <c r="CF4" i="4" s="1"/>
  <c r="CG4" i="4" s="1"/>
  <c r="CH4" i="4" s="1"/>
  <c r="CI4" i="4" s="1"/>
  <c r="CJ4" i="4" s="1"/>
  <c r="CK4" i="4" s="1"/>
  <c r="CL4" i="4" s="1"/>
  <c r="CM4" i="4" s="1"/>
  <c r="CN4" i="4" s="1"/>
  <c r="CO4" i="4" s="1"/>
  <c r="CP4" i="4" s="1"/>
  <c r="CQ4" i="4" s="1"/>
  <c r="CR4" i="4" s="1"/>
  <c r="CS4" i="4" s="1"/>
  <c r="CT4" i="4" s="1"/>
  <c r="CU4" i="4" s="1"/>
  <c r="CV4" i="4" s="1"/>
  <c r="CW4" i="4" s="1"/>
  <c r="CX4" i="4" s="1"/>
  <c r="CY4" i="4" s="1"/>
  <c r="CZ4" i="4" s="1"/>
  <c r="DA4" i="4" s="1"/>
  <c r="DB4" i="4" s="1"/>
  <c r="DC4" i="4" s="1"/>
  <c r="DD4" i="4" s="1"/>
  <c r="DE4" i="4" s="1"/>
  <c r="DF4" i="4" s="1"/>
  <c r="DG4" i="4" s="1"/>
  <c r="DH4" i="4" s="1"/>
  <c r="DI4" i="4" s="1"/>
  <c r="DJ4" i="4" s="1"/>
  <c r="DK4" i="4" s="1"/>
  <c r="DL4" i="4" s="1"/>
  <c r="DM4" i="4" s="1"/>
  <c r="DN4" i="4" s="1"/>
  <c r="DO4" i="4" s="1"/>
  <c r="DP4" i="4" s="1"/>
  <c r="DQ4" i="4" s="1"/>
  <c r="DR4" i="4" s="1"/>
  <c r="DS4" i="4" s="1"/>
  <c r="DT4" i="4" s="1"/>
  <c r="DU4" i="4" s="1"/>
  <c r="DV4" i="4" s="1"/>
  <c r="DW4" i="4" s="1"/>
  <c r="DX4" i="4" s="1"/>
  <c r="DY4" i="4" s="1"/>
  <c r="DZ4" i="4" s="1"/>
  <c r="EA4" i="4" s="1"/>
  <c r="EB4" i="4" s="1"/>
  <c r="EC4" i="4" s="1"/>
  <c r="ED4" i="4" s="1"/>
  <c r="EE4" i="4" s="1"/>
  <c r="EF4" i="4" s="1"/>
  <c r="EG4" i="4" s="1"/>
  <c r="EH4" i="4" s="1"/>
  <c r="EI4" i="4" s="1"/>
  <c r="EJ4" i="4" s="1"/>
  <c r="EK4" i="4" s="1"/>
  <c r="EL4" i="4" s="1"/>
  <c r="AQ4" i="4"/>
  <c r="D28" i="4"/>
  <c r="E28" i="4" s="1"/>
  <c r="F28" i="4" s="1"/>
  <c r="G28" i="4" s="1"/>
  <c r="H28" i="4" s="1"/>
  <c r="I28" i="4" s="1"/>
  <c r="J28" i="4" s="1"/>
  <c r="K28" i="4" s="1"/>
  <c r="L28" i="4" s="1"/>
  <c r="M28" i="4" s="1"/>
  <c r="N28" i="4" s="1"/>
  <c r="O28" i="4" s="1"/>
  <c r="P28" i="4" s="1"/>
  <c r="Q28" i="4" s="1"/>
  <c r="R28" i="4" s="1"/>
  <c r="S28" i="4" s="1"/>
  <c r="T28" i="4" s="1"/>
  <c r="U28" i="4" s="1"/>
  <c r="V28" i="4" s="1"/>
  <c r="W28" i="4" s="1"/>
  <c r="X28" i="4" s="1"/>
  <c r="Y28" i="4" s="1"/>
  <c r="Z28" i="4" s="1"/>
  <c r="AA28" i="4" s="1"/>
  <c r="AB28" i="4" s="1"/>
  <c r="AC28" i="4" s="1"/>
  <c r="AD28" i="4" s="1"/>
  <c r="AE28" i="4" s="1"/>
  <c r="AF28" i="4" s="1"/>
  <c r="AG28" i="4" s="1"/>
  <c r="AH28" i="4" s="1"/>
  <c r="AI28" i="4" s="1"/>
  <c r="AJ28" i="4" s="1"/>
  <c r="AK28" i="4" s="1"/>
  <c r="AL28" i="4" s="1"/>
  <c r="AM28" i="4" s="1"/>
  <c r="AN28" i="4" s="1"/>
  <c r="AO28" i="4" s="1"/>
  <c r="C28" i="4"/>
  <c r="D26" i="4"/>
  <c r="E26" i="4" s="1"/>
  <c r="F26" i="4" s="1"/>
  <c r="G26" i="4" s="1"/>
  <c r="H26" i="4" s="1"/>
  <c r="I26" i="4" s="1"/>
  <c r="J26" i="4" s="1"/>
  <c r="K26" i="4" s="1"/>
  <c r="L26" i="4" s="1"/>
  <c r="M26" i="4" s="1"/>
  <c r="N26" i="4" s="1"/>
  <c r="O26" i="4" s="1"/>
  <c r="P26" i="4" s="1"/>
  <c r="Q26" i="4" s="1"/>
  <c r="R26" i="4" s="1"/>
  <c r="S26" i="4" s="1"/>
  <c r="T26" i="4" s="1"/>
  <c r="U26" i="4" s="1"/>
  <c r="V26" i="4" s="1"/>
  <c r="W26" i="4" s="1"/>
  <c r="X26" i="4" s="1"/>
  <c r="Y26" i="4" s="1"/>
  <c r="Z26" i="4" s="1"/>
  <c r="AA26" i="4" s="1"/>
  <c r="AB26" i="4" s="1"/>
  <c r="AC26" i="4" s="1"/>
  <c r="AD26" i="4" s="1"/>
  <c r="AE26" i="4" s="1"/>
  <c r="AF26" i="4" s="1"/>
  <c r="AG26" i="4" s="1"/>
  <c r="AH26" i="4" s="1"/>
  <c r="AI26" i="4" s="1"/>
  <c r="AJ26" i="4" s="1"/>
  <c r="AK26" i="4" s="1"/>
  <c r="AL26" i="4" s="1"/>
  <c r="AM26" i="4" s="1"/>
  <c r="AN26" i="4" s="1"/>
  <c r="AO26" i="4" s="1"/>
  <c r="C26" i="4"/>
  <c r="C24" i="4"/>
  <c r="D24" i="4" s="1"/>
  <c r="E24" i="4" s="1"/>
  <c r="F24" i="4" s="1"/>
  <c r="G24" i="4" s="1"/>
  <c r="H24" i="4" s="1"/>
  <c r="I24" i="4" s="1"/>
  <c r="J24" i="4" s="1"/>
  <c r="K24" i="4" s="1"/>
  <c r="L24" i="4" s="1"/>
  <c r="M24" i="4" s="1"/>
  <c r="N24" i="4" s="1"/>
  <c r="O24" i="4" s="1"/>
  <c r="P24" i="4" s="1"/>
  <c r="Q24" i="4" s="1"/>
  <c r="R24" i="4" s="1"/>
  <c r="S24" i="4" s="1"/>
  <c r="T24" i="4" s="1"/>
  <c r="U24" i="4" s="1"/>
  <c r="V24" i="4" s="1"/>
  <c r="W24" i="4" s="1"/>
  <c r="X24" i="4" s="1"/>
  <c r="Y24" i="4" s="1"/>
  <c r="Z24" i="4" s="1"/>
  <c r="AA24" i="4" s="1"/>
  <c r="AB24" i="4" s="1"/>
  <c r="AC24" i="4" s="1"/>
  <c r="AD24" i="4" s="1"/>
  <c r="AE24" i="4" s="1"/>
  <c r="AF24" i="4" s="1"/>
  <c r="AG24" i="4" s="1"/>
  <c r="AH24" i="4" s="1"/>
  <c r="AI24" i="4" s="1"/>
  <c r="AJ24" i="4" s="1"/>
  <c r="AK24" i="4" s="1"/>
  <c r="AL24" i="4" s="1"/>
  <c r="AM24" i="4" s="1"/>
  <c r="AN24" i="4" s="1"/>
  <c r="AO24" i="4" s="1"/>
  <c r="D22" i="4"/>
  <c r="E22" i="4" s="1"/>
  <c r="F22" i="4" s="1"/>
  <c r="G22" i="4" s="1"/>
  <c r="H22" i="4" s="1"/>
  <c r="I22" i="4" s="1"/>
  <c r="J22" i="4" s="1"/>
  <c r="K22" i="4" s="1"/>
  <c r="L22" i="4" s="1"/>
  <c r="M22" i="4" s="1"/>
  <c r="N22" i="4" s="1"/>
  <c r="O22" i="4" s="1"/>
  <c r="P22" i="4" s="1"/>
  <c r="Q22" i="4" s="1"/>
  <c r="R22" i="4" s="1"/>
  <c r="S22" i="4" s="1"/>
  <c r="T22" i="4" s="1"/>
  <c r="U22" i="4" s="1"/>
  <c r="V22" i="4" s="1"/>
  <c r="W22" i="4" s="1"/>
  <c r="X22" i="4" s="1"/>
  <c r="Y22" i="4" s="1"/>
  <c r="Z22" i="4" s="1"/>
  <c r="AA22" i="4" s="1"/>
  <c r="AB22" i="4" s="1"/>
  <c r="AC22" i="4" s="1"/>
  <c r="AD22" i="4" s="1"/>
  <c r="AE22" i="4" s="1"/>
  <c r="AF22" i="4" s="1"/>
  <c r="AG22" i="4" s="1"/>
  <c r="AH22" i="4" s="1"/>
  <c r="AI22" i="4" s="1"/>
  <c r="AJ22" i="4" s="1"/>
  <c r="AK22" i="4" s="1"/>
  <c r="AL22" i="4" s="1"/>
  <c r="AM22" i="4" s="1"/>
  <c r="AN22" i="4" s="1"/>
  <c r="AO22" i="4" s="1"/>
  <c r="C22" i="4"/>
  <c r="D20" i="4"/>
  <c r="E20" i="4" s="1"/>
  <c r="F20" i="4" s="1"/>
  <c r="G20" i="4" s="1"/>
  <c r="H20" i="4" s="1"/>
  <c r="I20" i="4" s="1"/>
  <c r="J20" i="4" s="1"/>
  <c r="K20" i="4" s="1"/>
  <c r="L20" i="4" s="1"/>
  <c r="M20" i="4" s="1"/>
  <c r="N20" i="4" s="1"/>
  <c r="O20" i="4" s="1"/>
  <c r="P20" i="4" s="1"/>
  <c r="Q20" i="4" s="1"/>
  <c r="R20" i="4" s="1"/>
  <c r="S20" i="4" s="1"/>
  <c r="T20" i="4" s="1"/>
  <c r="U20" i="4" s="1"/>
  <c r="V20" i="4" s="1"/>
  <c r="W20" i="4" s="1"/>
  <c r="X20" i="4" s="1"/>
  <c r="Y20" i="4" s="1"/>
  <c r="Z20" i="4" s="1"/>
  <c r="AA20" i="4" s="1"/>
  <c r="AB20" i="4" s="1"/>
  <c r="AC20" i="4" s="1"/>
  <c r="AD20" i="4" s="1"/>
  <c r="AE20" i="4" s="1"/>
  <c r="AF20" i="4" s="1"/>
  <c r="AG20" i="4" s="1"/>
  <c r="AH20" i="4" s="1"/>
  <c r="AI20" i="4" s="1"/>
  <c r="AJ20" i="4" s="1"/>
  <c r="AK20" i="4" s="1"/>
  <c r="AL20" i="4" s="1"/>
  <c r="AM20" i="4" s="1"/>
  <c r="AN20" i="4" s="1"/>
  <c r="AO20" i="4" s="1"/>
  <c r="C20" i="4"/>
  <c r="D18" i="4"/>
  <c r="E18" i="4" s="1"/>
  <c r="F18" i="4" s="1"/>
  <c r="G18" i="4" s="1"/>
  <c r="H18" i="4" s="1"/>
  <c r="I18" i="4" s="1"/>
  <c r="J18" i="4" s="1"/>
  <c r="K18" i="4" s="1"/>
  <c r="L18" i="4" s="1"/>
  <c r="M18" i="4" s="1"/>
  <c r="N18" i="4" s="1"/>
  <c r="O18" i="4" s="1"/>
  <c r="P18" i="4" s="1"/>
  <c r="Q18" i="4" s="1"/>
  <c r="R18" i="4" s="1"/>
  <c r="S18" i="4" s="1"/>
  <c r="T18" i="4" s="1"/>
  <c r="U18" i="4" s="1"/>
  <c r="V18" i="4" s="1"/>
  <c r="W18" i="4" s="1"/>
  <c r="X18" i="4" s="1"/>
  <c r="Y18" i="4" s="1"/>
  <c r="Z18" i="4" s="1"/>
  <c r="AA18" i="4" s="1"/>
  <c r="AB18" i="4" s="1"/>
  <c r="AC18" i="4" s="1"/>
  <c r="AD18" i="4" s="1"/>
  <c r="AE18" i="4" s="1"/>
  <c r="AF18" i="4" s="1"/>
  <c r="AG18" i="4" s="1"/>
  <c r="AH18" i="4" s="1"/>
  <c r="AI18" i="4" s="1"/>
  <c r="AJ18" i="4" s="1"/>
  <c r="AK18" i="4" s="1"/>
  <c r="AL18" i="4" s="1"/>
  <c r="AM18" i="4" s="1"/>
  <c r="AN18" i="4" s="1"/>
  <c r="AO18" i="4" s="1"/>
  <c r="C18" i="4"/>
  <c r="C16" i="4"/>
  <c r="D16" i="4" s="1"/>
  <c r="E16" i="4" s="1"/>
  <c r="F16" i="4" s="1"/>
  <c r="G16" i="4" s="1"/>
  <c r="H16" i="4" s="1"/>
  <c r="I16" i="4" s="1"/>
  <c r="J16" i="4" s="1"/>
  <c r="K16" i="4" s="1"/>
  <c r="L16" i="4" s="1"/>
  <c r="M16" i="4" s="1"/>
  <c r="N16" i="4" s="1"/>
  <c r="O16" i="4" s="1"/>
  <c r="P16" i="4" s="1"/>
  <c r="Q16" i="4" s="1"/>
  <c r="R16" i="4" s="1"/>
  <c r="S16" i="4" s="1"/>
  <c r="T16" i="4" s="1"/>
  <c r="U16" i="4" s="1"/>
  <c r="V16" i="4" s="1"/>
  <c r="W16" i="4" s="1"/>
  <c r="X16" i="4" s="1"/>
  <c r="Y16" i="4" s="1"/>
  <c r="Z16" i="4" s="1"/>
  <c r="AA16" i="4" s="1"/>
  <c r="AB16" i="4" s="1"/>
  <c r="AC16" i="4" s="1"/>
  <c r="AD16" i="4" s="1"/>
  <c r="AE16" i="4" s="1"/>
  <c r="AF16" i="4" s="1"/>
  <c r="AG16" i="4" s="1"/>
  <c r="AH16" i="4" s="1"/>
  <c r="AI16" i="4" s="1"/>
  <c r="AJ16" i="4" s="1"/>
  <c r="AK16" i="4" s="1"/>
  <c r="AL16" i="4" s="1"/>
  <c r="AM16" i="4" s="1"/>
  <c r="AN16" i="4" s="1"/>
  <c r="AO16" i="4" s="1"/>
  <c r="C14" i="4"/>
  <c r="D14" i="4" s="1"/>
  <c r="E14" i="4" s="1"/>
  <c r="F14" i="4" s="1"/>
  <c r="G14" i="4" s="1"/>
  <c r="H14" i="4" s="1"/>
  <c r="I14" i="4" s="1"/>
  <c r="J14" i="4" s="1"/>
  <c r="K14" i="4" s="1"/>
  <c r="L14" i="4" s="1"/>
  <c r="M14" i="4" s="1"/>
  <c r="N14" i="4" s="1"/>
  <c r="O14" i="4" s="1"/>
  <c r="P14" i="4" s="1"/>
  <c r="Q14" i="4" s="1"/>
  <c r="R14" i="4" s="1"/>
  <c r="S14" i="4" s="1"/>
  <c r="T14" i="4" s="1"/>
  <c r="U14" i="4" s="1"/>
  <c r="V14" i="4" s="1"/>
  <c r="W14" i="4" s="1"/>
  <c r="X14" i="4" s="1"/>
  <c r="Y14" i="4" s="1"/>
  <c r="Z14" i="4" s="1"/>
  <c r="AA14" i="4" s="1"/>
  <c r="AB14" i="4" s="1"/>
  <c r="AC14" i="4" s="1"/>
  <c r="AD14" i="4" s="1"/>
  <c r="AE14" i="4" s="1"/>
  <c r="AF14" i="4" s="1"/>
  <c r="AG14" i="4" s="1"/>
  <c r="AH14" i="4" s="1"/>
  <c r="AI14" i="4" s="1"/>
  <c r="AJ14" i="4" s="1"/>
  <c r="AK14" i="4" s="1"/>
  <c r="AL14" i="4" s="1"/>
  <c r="AM14" i="4" s="1"/>
  <c r="AN14" i="4" s="1"/>
  <c r="AO14" i="4" s="1"/>
  <c r="C2" i="4"/>
  <c r="D2" i="4" s="1"/>
  <c r="E2" i="4" s="1"/>
  <c r="F2" i="4" s="1"/>
  <c r="G2" i="4" s="1"/>
  <c r="H2" i="4" s="1"/>
  <c r="I2" i="4" s="1"/>
  <c r="J2" i="4" s="1"/>
  <c r="K2" i="4" s="1"/>
  <c r="L2" i="4" s="1"/>
  <c r="M2" i="4" s="1"/>
  <c r="N2" i="4" s="1"/>
  <c r="O2" i="4" s="1"/>
  <c r="P2" i="4" s="1"/>
  <c r="Q2" i="4" s="1"/>
  <c r="R2" i="4" s="1"/>
  <c r="S2" i="4" s="1"/>
  <c r="T2" i="4" s="1"/>
  <c r="U2" i="4" s="1"/>
  <c r="V2" i="4" s="1"/>
  <c r="W2" i="4" s="1"/>
  <c r="X2" i="4" s="1"/>
  <c r="Y2" i="4" s="1"/>
  <c r="Z2" i="4" s="1"/>
  <c r="AA2" i="4" s="1"/>
  <c r="AB2" i="4" s="1"/>
  <c r="AC2" i="4" s="1"/>
  <c r="AD2" i="4" s="1"/>
  <c r="AE2" i="4" s="1"/>
  <c r="AF2" i="4" s="1"/>
  <c r="AG2" i="4" s="1"/>
  <c r="AH2" i="4" s="1"/>
  <c r="AI2" i="4" s="1"/>
  <c r="AJ2" i="4" s="1"/>
  <c r="AK2" i="4" s="1"/>
  <c r="AL2" i="4" s="1"/>
  <c r="AM2" i="4" s="1"/>
  <c r="AN2" i="4" s="1"/>
  <c r="AO2" i="4" s="1"/>
  <c r="AP2" i="4" s="1"/>
  <c r="AQ2" i="4" s="1"/>
  <c r="AR2" i="4" s="1"/>
  <c r="AS2" i="4" s="1"/>
  <c r="AT2" i="4" s="1"/>
  <c r="AU2" i="4" s="1"/>
  <c r="AV2" i="4" s="1"/>
  <c r="AW2" i="4" s="1"/>
  <c r="AX2" i="4" s="1"/>
  <c r="AY2" i="4" s="1"/>
  <c r="AZ2" i="4" s="1"/>
  <c r="BA2" i="4" s="1"/>
  <c r="BB2" i="4" s="1"/>
  <c r="BC2" i="4" s="1"/>
  <c r="BD2" i="4" s="1"/>
  <c r="BE2" i="4" s="1"/>
  <c r="BF2" i="4" s="1"/>
  <c r="BG2" i="4" s="1"/>
  <c r="BH2" i="4" s="1"/>
  <c r="BI2" i="4" s="1"/>
  <c r="BJ2" i="4" s="1"/>
  <c r="BK2" i="4" s="1"/>
  <c r="BL2" i="4" s="1"/>
  <c r="BM2" i="4" s="1"/>
  <c r="BN2" i="4" s="1"/>
  <c r="BO2" i="4" s="1"/>
  <c r="BP2" i="4" s="1"/>
  <c r="BQ2" i="4" s="1"/>
  <c r="BR2" i="4" s="1"/>
  <c r="BS2" i="4" s="1"/>
  <c r="BT2" i="4" s="1"/>
  <c r="BU2" i="4" s="1"/>
  <c r="BV2" i="4" s="1"/>
  <c r="BW2" i="4" s="1"/>
  <c r="BX2" i="4" s="1"/>
  <c r="BY2" i="4" s="1"/>
  <c r="BZ2" i="4" s="1"/>
  <c r="CA2" i="4" s="1"/>
  <c r="CB2" i="4" s="1"/>
  <c r="CC2" i="4" s="1"/>
  <c r="CD2" i="4" s="1"/>
  <c r="CE2" i="4" s="1"/>
  <c r="CF2" i="4" s="1"/>
  <c r="CG2" i="4" s="1"/>
  <c r="CH2" i="4" s="1"/>
  <c r="CI2" i="4" s="1"/>
  <c r="CJ2" i="4" s="1"/>
  <c r="CK2" i="4" s="1"/>
  <c r="CL2" i="4" s="1"/>
  <c r="CM2" i="4" s="1"/>
  <c r="CN2" i="4" s="1"/>
  <c r="CO2" i="4" s="1"/>
  <c r="CP2" i="4" s="1"/>
  <c r="CQ2" i="4" s="1"/>
  <c r="CR2" i="4" s="1"/>
  <c r="CS2" i="4" s="1"/>
  <c r="CT2" i="4" s="1"/>
  <c r="CU2" i="4" s="1"/>
  <c r="CV2" i="4" s="1"/>
  <c r="CW2" i="4" s="1"/>
  <c r="CX2" i="4" s="1"/>
  <c r="CY2" i="4" s="1"/>
  <c r="CZ2" i="4" s="1"/>
  <c r="DA2" i="4" s="1"/>
  <c r="DB2" i="4" s="1"/>
  <c r="DC2" i="4" s="1"/>
  <c r="DD2" i="4" s="1"/>
  <c r="DE2" i="4" s="1"/>
  <c r="DF2" i="4" s="1"/>
  <c r="DG2" i="4" s="1"/>
  <c r="DH2" i="4" s="1"/>
  <c r="DI2" i="4" s="1"/>
  <c r="DJ2" i="4" s="1"/>
  <c r="DK2" i="4" s="1"/>
  <c r="DL2" i="4" s="1"/>
  <c r="DM2" i="4" s="1"/>
  <c r="DN2" i="4" s="1"/>
  <c r="DO2" i="4" s="1"/>
  <c r="DP2" i="4" s="1"/>
  <c r="DQ2" i="4" s="1"/>
  <c r="DR2" i="4" s="1"/>
  <c r="DS2" i="4" s="1"/>
  <c r="DT2" i="4" s="1"/>
  <c r="DU2" i="4" s="1"/>
  <c r="DV2" i="4" s="1"/>
  <c r="DW2" i="4" s="1"/>
  <c r="DX2" i="4" s="1"/>
  <c r="DY2" i="4" s="1"/>
  <c r="DZ2" i="4" s="1"/>
  <c r="EA2" i="4" s="1"/>
  <c r="EB2" i="4" s="1"/>
  <c r="EC2" i="4" s="1"/>
  <c r="ED2" i="4" s="1"/>
  <c r="EE2" i="4" s="1"/>
  <c r="EF2" i="4" s="1"/>
  <c r="EG2" i="4" s="1"/>
  <c r="EH2" i="4" s="1"/>
  <c r="EI2" i="4" s="1"/>
  <c r="EJ2" i="4" s="1"/>
  <c r="EK2" i="4" s="1"/>
  <c r="EL2" i="4" s="1"/>
  <c r="AR28" i="3"/>
  <c r="AS28" i="3" s="1"/>
  <c r="AT28" i="3" s="1"/>
  <c r="AU28" i="3" s="1"/>
  <c r="AV28" i="3" s="1"/>
  <c r="AW28" i="3" s="1"/>
  <c r="AX28" i="3" s="1"/>
  <c r="AY28" i="3" s="1"/>
  <c r="AZ28" i="3" s="1"/>
  <c r="BA28" i="3" s="1"/>
  <c r="BB28" i="3" s="1"/>
  <c r="BC28" i="3" s="1"/>
  <c r="BD28" i="3" s="1"/>
  <c r="BE28" i="3" s="1"/>
  <c r="BF28" i="3" s="1"/>
  <c r="BG28" i="3" s="1"/>
  <c r="BH28" i="3" s="1"/>
  <c r="BI28" i="3" s="1"/>
  <c r="BJ28" i="3" s="1"/>
  <c r="BK28" i="3" s="1"/>
  <c r="BL28" i="3" s="1"/>
  <c r="BM28" i="3" s="1"/>
  <c r="BN28" i="3" s="1"/>
  <c r="BO28" i="3" s="1"/>
  <c r="BP28" i="3" s="1"/>
  <c r="BQ28" i="3" s="1"/>
  <c r="BR28" i="3" s="1"/>
  <c r="BS28" i="3" s="1"/>
  <c r="BT28" i="3" s="1"/>
  <c r="BU28" i="3" s="1"/>
  <c r="BV28" i="3" s="1"/>
  <c r="BW28" i="3" s="1"/>
  <c r="BX28" i="3" s="1"/>
  <c r="BY28" i="3" s="1"/>
  <c r="BZ28" i="3" s="1"/>
  <c r="CA28" i="3" s="1"/>
  <c r="CB28" i="3" s="1"/>
  <c r="CC28" i="3" s="1"/>
  <c r="CD28" i="3" s="1"/>
  <c r="CE28" i="3" s="1"/>
  <c r="CF28" i="3" s="1"/>
  <c r="CG28" i="3" s="1"/>
  <c r="CH28" i="3" s="1"/>
  <c r="CI28" i="3" s="1"/>
  <c r="CJ28" i="3" s="1"/>
  <c r="CK28" i="3" s="1"/>
  <c r="CL28" i="3" s="1"/>
  <c r="CM28" i="3" s="1"/>
  <c r="CN28" i="3" s="1"/>
  <c r="CO28" i="3" s="1"/>
  <c r="CP28" i="3" s="1"/>
  <c r="CQ28" i="3" s="1"/>
  <c r="CR28" i="3" s="1"/>
  <c r="CS28" i="3" s="1"/>
  <c r="CT28" i="3" s="1"/>
  <c r="CU28" i="3" s="1"/>
  <c r="CV28" i="3" s="1"/>
  <c r="CW28" i="3" s="1"/>
  <c r="CX28" i="3" s="1"/>
  <c r="CY28" i="3" s="1"/>
  <c r="CZ28" i="3" s="1"/>
  <c r="DA28" i="3" s="1"/>
  <c r="DB28" i="3" s="1"/>
  <c r="DC28" i="3" s="1"/>
  <c r="DD28" i="3" s="1"/>
  <c r="DE28" i="3" s="1"/>
  <c r="DF28" i="3" s="1"/>
  <c r="DG28" i="3" s="1"/>
  <c r="DH28" i="3" s="1"/>
  <c r="DI28" i="3" s="1"/>
  <c r="DJ28" i="3" s="1"/>
  <c r="DK28" i="3" s="1"/>
  <c r="DL28" i="3" s="1"/>
  <c r="DM28" i="3" s="1"/>
  <c r="DN28" i="3" s="1"/>
  <c r="DO28" i="3" s="1"/>
  <c r="DP28" i="3" s="1"/>
  <c r="DQ28" i="3" s="1"/>
  <c r="DR28" i="3" s="1"/>
  <c r="DS28" i="3" s="1"/>
  <c r="DT28" i="3" s="1"/>
  <c r="DU28" i="3" s="1"/>
  <c r="DV28" i="3" s="1"/>
  <c r="DW28" i="3" s="1"/>
  <c r="DX28" i="3" s="1"/>
  <c r="DY28" i="3" s="1"/>
  <c r="DZ28" i="3" s="1"/>
  <c r="EA28" i="3" s="1"/>
  <c r="EB28" i="3" s="1"/>
  <c r="EC28" i="3" s="1"/>
  <c r="ED28" i="3" s="1"/>
  <c r="EE28" i="3" s="1"/>
  <c r="EF28" i="3" s="1"/>
  <c r="EG28" i="3" s="1"/>
  <c r="EH28" i="3" s="1"/>
  <c r="EI28" i="3" s="1"/>
  <c r="EJ28" i="3" s="1"/>
  <c r="EK28" i="3" s="1"/>
  <c r="EL28" i="3" s="1"/>
  <c r="AQ28" i="3"/>
  <c r="C28" i="3"/>
  <c r="D28" i="3" s="1"/>
  <c r="E28" i="3" s="1"/>
  <c r="F28" i="3" s="1"/>
  <c r="G28" i="3" s="1"/>
  <c r="H28" i="3" s="1"/>
  <c r="I28" i="3" s="1"/>
  <c r="J28" i="3" s="1"/>
  <c r="K28" i="3" s="1"/>
  <c r="L28" i="3" s="1"/>
  <c r="M28" i="3" s="1"/>
  <c r="N28" i="3" s="1"/>
  <c r="O28" i="3" s="1"/>
  <c r="P28" i="3" s="1"/>
  <c r="Q28" i="3" s="1"/>
  <c r="R28" i="3" s="1"/>
  <c r="S28" i="3" s="1"/>
  <c r="T28" i="3" s="1"/>
  <c r="U28" i="3" s="1"/>
  <c r="V28" i="3" s="1"/>
  <c r="W28" i="3" s="1"/>
  <c r="X28" i="3" s="1"/>
  <c r="Y28" i="3" s="1"/>
  <c r="Z28" i="3" s="1"/>
  <c r="AA28" i="3" s="1"/>
  <c r="AB28" i="3" s="1"/>
  <c r="AC28" i="3" s="1"/>
  <c r="AD28" i="3" s="1"/>
  <c r="AE28" i="3" s="1"/>
  <c r="AF28" i="3" s="1"/>
  <c r="AG28" i="3" s="1"/>
  <c r="AH28" i="3" s="1"/>
  <c r="AI28" i="3" s="1"/>
  <c r="AJ28" i="3" s="1"/>
  <c r="AK28" i="3" s="1"/>
  <c r="AL28" i="3" s="1"/>
  <c r="AM28" i="3" s="1"/>
  <c r="AN28" i="3" s="1"/>
  <c r="AO28" i="3" s="1"/>
  <c r="AQ26" i="3"/>
  <c r="AR26" i="3" s="1"/>
  <c r="AS26" i="3" s="1"/>
  <c r="AT26" i="3" s="1"/>
  <c r="AU26" i="3" s="1"/>
  <c r="AV26" i="3" s="1"/>
  <c r="AW26" i="3" s="1"/>
  <c r="AX26" i="3" s="1"/>
  <c r="AY26" i="3" s="1"/>
  <c r="AZ26" i="3" s="1"/>
  <c r="BA26" i="3" s="1"/>
  <c r="BB26" i="3" s="1"/>
  <c r="BC26" i="3" s="1"/>
  <c r="BD26" i="3" s="1"/>
  <c r="BE26" i="3" s="1"/>
  <c r="BF26" i="3" s="1"/>
  <c r="BG26" i="3" s="1"/>
  <c r="BH26" i="3" s="1"/>
  <c r="BI26" i="3" s="1"/>
  <c r="BJ26" i="3" s="1"/>
  <c r="BK26" i="3" s="1"/>
  <c r="BL26" i="3" s="1"/>
  <c r="BM26" i="3" s="1"/>
  <c r="BN26" i="3" s="1"/>
  <c r="BO26" i="3" s="1"/>
  <c r="BP26" i="3" s="1"/>
  <c r="BQ26" i="3" s="1"/>
  <c r="BR26" i="3" s="1"/>
  <c r="BS26" i="3" s="1"/>
  <c r="BT26" i="3" s="1"/>
  <c r="BU26" i="3" s="1"/>
  <c r="BV26" i="3" s="1"/>
  <c r="BW26" i="3" s="1"/>
  <c r="BX26" i="3" s="1"/>
  <c r="BY26" i="3" s="1"/>
  <c r="BZ26" i="3" s="1"/>
  <c r="CA26" i="3" s="1"/>
  <c r="CB26" i="3" s="1"/>
  <c r="CC26" i="3" s="1"/>
  <c r="CD26" i="3" s="1"/>
  <c r="CE26" i="3" s="1"/>
  <c r="CF26" i="3" s="1"/>
  <c r="CG26" i="3" s="1"/>
  <c r="CH26" i="3" s="1"/>
  <c r="CI26" i="3" s="1"/>
  <c r="CJ26" i="3" s="1"/>
  <c r="CK26" i="3" s="1"/>
  <c r="CL26" i="3" s="1"/>
  <c r="CM26" i="3" s="1"/>
  <c r="CN26" i="3" s="1"/>
  <c r="CO26" i="3" s="1"/>
  <c r="CP26" i="3" s="1"/>
  <c r="CQ26" i="3" s="1"/>
  <c r="CR26" i="3" s="1"/>
  <c r="CS26" i="3" s="1"/>
  <c r="CT26" i="3" s="1"/>
  <c r="CU26" i="3" s="1"/>
  <c r="CV26" i="3" s="1"/>
  <c r="CW26" i="3" s="1"/>
  <c r="CX26" i="3" s="1"/>
  <c r="CY26" i="3" s="1"/>
  <c r="CZ26" i="3" s="1"/>
  <c r="DA26" i="3" s="1"/>
  <c r="DB26" i="3" s="1"/>
  <c r="DC26" i="3" s="1"/>
  <c r="DD26" i="3" s="1"/>
  <c r="DE26" i="3" s="1"/>
  <c r="DF26" i="3" s="1"/>
  <c r="DG26" i="3" s="1"/>
  <c r="DH26" i="3" s="1"/>
  <c r="DI26" i="3" s="1"/>
  <c r="DJ26" i="3" s="1"/>
  <c r="DK26" i="3" s="1"/>
  <c r="DL26" i="3" s="1"/>
  <c r="DM26" i="3" s="1"/>
  <c r="DN26" i="3" s="1"/>
  <c r="DO26" i="3" s="1"/>
  <c r="DP26" i="3" s="1"/>
  <c r="DQ26" i="3" s="1"/>
  <c r="DR26" i="3" s="1"/>
  <c r="DS26" i="3" s="1"/>
  <c r="DT26" i="3" s="1"/>
  <c r="DU26" i="3" s="1"/>
  <c r="DV26" i="3" s="1"/>
  <c r="DW26" i="3" s="1"/>
  <c r="DX26" i="3" s="1"/>
  <c r="DY26" i="3" s="1"/>
  <c r="DZ26" i="3" s="1"/>
  <c r="EA26" i="3" s="1"/>
  <c r="EB26" i="3" s="1"/>
  <c r="EC26" i="3" s="1"/>
  <c r="ED26" i="3" s="1"/>
  <c r="EE26" i="3" s="1"/>
  <c r="EF26" i="3" s="1"/>
  <c r="EG26" i="3" s="1"/>
  <c r="EH26" i="3" s="1"/>
  <c r="EI26" i="3" s="1"/>
  <c r="EJ26" i="3" s="1"/>
  <c r="EK26" i="3" s="1"/>
  <c r="EL26" i="3" s="1"/>
  <c r="C26" i="3"/>
  <c r="D26" i="3" s="1"/>
  <c r="E26" i="3" s="1"/>
  <c r="F26" i="3" s="1"/>
  <c r="G26" i="3" s="1"/>
  <c r="H26" i="3" s="1"/>
  <c r="I26" i="3" s="1"/>
  <c r="J26" i="3" s="1"/>
  <c r="K26" i="3" s="1"/>
  <c r="L26" i="3" s="1"/>
  <c r="M26" i="3" s="1"/>
  <c r="N26" i="3" s="1"/>
  <c r="O26" i="3" s="1"/>
  <c r="P26" i="3" s="1"/>
  <c r="Q26" i="3" s="1"/>
  <c r="R26" i="3" s="1"/>
  <c r="S26" i="3" s="1"/>
  <c r="T26" i="3" s="1"/>
  <c r="U26" i="3" s="1"/>
  <c r="V26" i="3" s="1"/>
  <c r="W26" i="3" s="1"/>
  <c r="X26" i="3" s="1"/>
  <c r="Y26" i="3" s="1"/>
  <c r="Z26" i="3" s="1"/>
  <c r="AA26" i="3" s="1"/>
  <c r="AB26" i="3" s="1"/>
  <c r="AC26" i="3" s="1"/>
  <c r="AD26" i="3" s="1"/>
  <c r="AE26" i="3" s="1"/>
  <c r="AF26" i="3" s="1"/>
  <c r="AG26" i="3" s="1"/>
  <c r="AH26" i="3" s="1"/>
  <c r="AI26" i="3" s="1"/>
  <c r="AJ26" i="3" s="1"/>
  <c r="AK26" i="3" s="1"/>
  <c r="AL26" i="3" s="1"/>
  <c r="AM26" i="3" s="1"/>
  <c r="AN26" i="3" s="1"/>
  <c r="AO26" i="3" s="1"/>
  <c r="AR24" i="3"/>
  <c r="AS24" i="3" s="1"/>
  <c r="AT24" i="3" s="1"/>
  <c r="AU24" i="3" s="1"/>
  <c r="AV24" i="3" s="1"/>
  <c r="AW24" i="3" s="1"/>
  <c r="AX24" i="3" s="1"/>
  <c r="AY24" i="3" s="1"/>
  <c r="AZ24" i="3" s="1"/>
  <c r="BA24" i="3" s="1"/>
  <c r="BB24" i="3" s="1"/>
  <c r="BC24" i="3" s="1"/>
  <c r="BD24" i="3" s="1"/>
  <c r="BE24" i="3" s="1"/>
  <c r="BF24" i="3" s="1"/>
  <c r="BG24" i="3" s="1"/>
  <c r="BH24" i="3" s="1"/>
  <c r="BI24" i="3" s="1"/>
  <c r="BJ24" i="3" s="1"/>
  <c r="BK24" i="3" s="1"/>
  <c r="BL24" i="3" s="1"/>
  <c r="BM24" i="3" s="1"/>
  <c r="BN24" i="3" s="1"/>
  <c r="BO24" i="3" s="1"/>
  <c r="BP24" i="3" s="1"/>
  <c r="BQ24" i="3" s="1"/>
  <c r="BR24" i="3" s="1"/>
  <c r="BS24" i="3" s="1"/>
  <c r="BT24" i="3" s="1"/>
  <c r="BU24" i="3" s="1"/>
  <c r="BV24" i="3" s="1"/>
  <c r="BW24" i="3" s="1"/>
  <c r="BX24" i="3" s="1"/>
  <c r="BY24" i="3" s="1"/>
  <c r="BZ24" i="3" s="1"/>
  <c r="CA24" i="3" s="1"/>
  <c r="CB24" i="3" s="1"/>
  <c r="CC24" i="3" s="1"/>
  <c r="CD24" i="3" s="1"/>
  <c r="CE24" i="3" s="1"/>
  <c r="CF24" i="3" s="1"/>
  <c r="CG24" i="3" s="1"/>
  <c r="CH24" i="3" s="1"/>
  <c r="CI24" i="3" s="1"/>
  <c r="CJ24" i="3" s="1"/>
  <c r="CK24" i="3" s="1"/>
  <c r="CL24" i="3" s="1"/>
  <c r="CM24" i="3" s="1"/>
  <c r="CN24" i="3" s="1"/>
  <c r="CO24" i="3" s="1"/>
  <c r="CP24" i="3" s="1"/>
  <c r="CQ24" i="3" s="1"/>
  <c r="CR24" i="3" s="1"/>
  <c r="CS24" i="3" s="1"/>
  <c r="CT24" i="3" s="1"/>
  <c r="CU24" i="3" s="1"/>
  <c r="CV24" i="3" s="1"/>
  <c r="CW24" i="3" s="1"/>
  <c r="CX24" i="3" s="1"/>
  <c r="CY24" i="3" s="1"/>
  <c r="CZ24" i="3" s="1"/>
  <c r="DA24" i="3" s="1"/>
  <c r="DB24" i="3" s="1"/>
  <c r="DC24" i="3" s="1"/>
  <c r="DD24" i="3" s="1"/>
  <c r="DE24" i="3" s="1"/>
  <c r="DF24" i="3" s="1"/>
  <c r="DG24" i="3" s="1"/>
  <c r="DH24" i="3" s="1"/>
  <c r="DI24" i="3" s="1"/>
  <c r="DJ24" i="3" s="1"/>
  <c r="DK24" i="3" s="1"/>
  <c r="DL24" i="3" s="1"/>
  <c r="DM24" i="3" s="1"/>
  <c r="DN24" i="3" s="1"/>
  <c r="DO24" i="3" s="1"/>
  <c r="DP24" i="3" s="1"/>
  <c r="DQ24" i="3" s="1"/>
  <c r="DR24" i="3" s="1"/>
  <c r="DS24" i="3" s="1"/>
  <c r="DT24" i="3" s="1"/>
  <c r="DU24" i="3" s="1"/>
  <c r="DV24" i="3" s="1"/>
  <c r="DW24" i="3" s="1"/>
  <c r="DX24" i="3" s="1"/>
  <c r="DY24" i="3" s="1"/>
  <c r="DZ24" i="3" s="1"/>
  <c r="EA24" i="3" s="1"/>
  <c r="EB24" i="3" s="1"/>
  <c r="EC24" i="3" s="1"/>
  <c r="ED24" i="3" s="1"/>
  <c r="EE24" i="3" s="1"/>
  <c r="EF24" i="3" s="1"/>
  <c r="EG24" i="3" s="1"/>
  <c r="EH24" i="3" s="1"/>
  <c r="EI24" i="3" s="1"/>
  <c r="EJ24" i="3" s="1"/>
  <c r="EK24" i="3" s="1"/>
  <c r="EL24" i="3" s="1"/>
  <c r="AQ24" i="3"/>
  <c r="C24" i="3"/>
  <c r="D24" i="3" s="1"/>
  <c r="E24" i="3" s="1"/>
  <c r="F24" i="3" s="1"/>
  <c r="G24" i="3" s="1"/>
  <c r="H24" i="3" s="1"/>
  <c r="I24" i="3" s="1"/>
  <c r="J24" i="3" s="1"/>
  <c r="K24" i="3" s="1"/>
  <c r="L24" i="3" s="1"/>
  <c r="M24" i="3" s="1"/>
  <c r="N24" i="3" s="1"/>
  <c r="O24" i="3" s="1"/>
  <c r="P24" i="3" s="1"/>
  <c r="Q24" i="3" s="1"/>
  <c r="R24" i="3" s="1"/>
  <c r="S24" i="3" s="1"/>
  <c r="T24" i="3" s="1"/>
  <c r="U24" i="3" s="1"/>
  <c r="V24" i="3" s="1"/>
  <c r="W24" i="3" s="1"/>
  <c r="X24" i="3" s="1"/>
  <c r="Y24" i="3" s="1"/>
  <c r="Z24" i="3" s="1"/>
  <c r="AA24" i="3" s="1"/>
  <c r="AB24" i="3" s="1"/>
  <c r="AC24" i="3" s="1"/>
  <c r="AD24" i="3" s="1"/>
  <c r="AE24" i="3" s="1"/>
  <c r="AF24" i="3" s="1"/>
  <c r="AG24" i="3" s="1"/>
  <c r="AH24" i="3" s="1"/>
  <c r="AI24" i="3" s="1"/>
  <c r="AJ24" i="3" s="1"/>
  <c r="AK24" i="3" s="1"/>
  <c r="AL24" i="3" s="1"/>
  <c r="AM24" i="3" s="1"/>
  <c r="AN24" i="3" s="1"/>
  <c r="AO24" i="3" s="1"/>
  <c r="AQ22" i="3"/>
  <c r="AR22" i="3" s="1"/>
  <c r="AS22" i="3" s="1"/>
  <c r="AT22" i="3" s="1"/>
  <c r="AU22" i="3" s="1"/>
  <c r="AV22" i="3" s="1"/>
  <c r="AW22" i="3" s="1"/>
  <c r="AX22" i="3" s="1"/>
  <c r="AY22" i="3" s="1"/>
  <c r="AZ22" i="3" s="1"/>
  <c r="BA22" i="3" s="1"/>
  <c r="BB22" i="3" s="1"/>
  <c r="BC22" i="3" s="1"/>
  <c r="BD22" i="3" s="1"/>
  <c r="BE22" i="3" s="1"/>
  <c r="BF22" i="3" s="1"/>
  <c r="BG22" i="3" s="1"/>
  <c r="BH22" i="3" s="1"/>
  <c r="BI22" i="3" s="1"/>
  <c r="BJ22" i="3" s="1"/>
  <c r="BK22" i="3" s="1"/>
  <c r="BL22" i="3" s="1"/>
  <c r="BM22" i="3" s="1"/>
  <c r="BN22" i="3" s="1"/>
  <c r="BO22" i="3" s="1"/>
  <c r="BP22" i="3" s="1"/>
  <c r="BQ22" i="3" s="1"/>
  <c r="BR22" i="3" s="1"/>
  <c r="BS22" i="3" s="1"/>
  <c r="BT22" i="3" s="1"/>
  <c r="BU22" i="3" s="1"/>
  <c r="BV22" i="3" s="1"/>
  <c r="BW22" i="3" s="1"/>
  <c r="BX22" i="3" s="1"/>
  <c r="BY22" i="3" s="1"/>
  <c r="BZ22" i="3" s="1"/>
  <c r="CA22" i="3" s="1"/>
  <c r="CB22" i="3" s="1"/>
  <c r="CC22" i="3" s="1"/>
  <c r="CD22" i="3" s="1"/>
  <c r="CE22" i="3" s="1"/>
  <c r="CF22" i="3" s="1"/>
  <c r="CG22" i="3" s="1"/>
  <c r="CH22" i="3" s="1"/>
  <c r="CI22" i="3" s="1"/>
  <c r="CJ22" i="3" s="1"/>
  <c r="CK22" i="3" s="1"/>
  <c r="CL22" i="3" s="1"/>
  <c r="CM22" i="3" s="1"/>
  <c r="CN22" i="3" s="1"/>
  <c r="CO22" i="3" s="1"/>
  <c r="CP22" i="3" s="1"/>
  <c r="CQ22" i="3" s="1"/>
  <c r="CR22" i="3" s="1"/>
  <c r="CS22" i="3" s="1"/>
  <c r="CT22" i="3" s="1"/>
  <c r="CU22" i="3" s="1"/>
  <c r="CV22" i="3" s="1"/>
  <c r="CW22" i="3" s="1"/>
  <c r="CX22" i="3" s="1"/>
  <c r="CY22" i="3" s="1"/>
  <c r="CZ22" i="3" s="1"/>
  <c r="DA22" i="3" s="1"/>
  <c r="DB22" i="3" s="1"/>
  <c r="DC22" i="3" s="1"/>
  <c r="DD22" i="3" s="1"/>
  <c r="DE22" i="3" s="1"/>
  <c r="DF22" i="3" s="1"/>
  <c r="DG22" i="3" s="1"/>
  <c r="DH22" i="3" s="1"/>
  <c r="DI22" i="3" s="1"/>
  <c r="DJ22" i="3" s="1"/>
  <c r="DK22" i="3" s="1"/>
  <c r="DL22" i="3" s="1"/>
  <c r="DM22" i="3" s="1"/>
  <c r="DN22" i="3" s="1"/>
  <c r="DO22" i="3" s="1"/>
  <c r="DP22" i="3" s="1"/>
  <c r="DQ22" i="3" s="1"/>
  <c r="DR22" i="3" s="1"/>
  <c r="DS22" i="3" s="1"/>
  <c r="DT22" i="3" s="1"/>
  <c r="DU22" i="3" s="1"/>
  <c r="DV22" i="3" s="1"/>
  <c r="DW22" i="3" s="1"/>
  <c r="DX22" i="3" s="1"/>
  <c r="DY22" i="3" s="1"/>
  <c r="DZ22" i="3" s="1"/>
  <c r="EA22" i="3" s="1"/>
  <c r="EB22" i="3" s="1"/>
  <c r="EC22" i="3" s="1"/>
  <c r="ED22" i="3" s="1"/>
  <c r="EE22" i="3" s="1"/>
  <c r="EF22" i="3" s="1"/>
  <c r="EG22" i="3" s="1"/>
  <c r="EH22" i="3" s="1"/>
  <c r="EI22" i="3" s="1"/>
  <c r="EJ22" i="3" s="1"/>
  <c r="EK22" i="3" s="1"/>
  <c r="EL22" i="3" s="1"/>
  <c r="AR20" i="3"/>
  <c r="AS20" i="3" s="1"/>
  <c r="AT20" i="3" s="1"/>
  <c r="AU20" i="3" s="1"/>
  <c r="AV20" i="3" s="1"/>
  <c r="AW20" i="3" s="1"/>
  <c r="AX20" i="3" s="1"/>
  <c r="AY20" i="3" s="1"/>
  <c r="AZ20" i="3" s="1"/>
  <c r="BA20" i="3" s="1"/>
  <c r="BB20" i="3" s="1"/>
  <c r="BC20" i="3" s="1"/>
  <c r="BD20" i="3" s="1"/>
  <c r="BE20" i="3" s="1"/>
  <c r="BF20" i="3" s="1"/>
  <c r="BG20" i="3" s="1"/>
  <c r="BH20" i="3" s="1"/>
  <c r="BI20" i="3" s="1"/>
  <c r="BJ20" i="3" s="1"/>
  <c r="BK20" i="3" s="1"/>
  <c r="BL20" i="3" s="1"/>
  <c r="BM20" i="3" s="1"/>
  <c r="BN20" i="3" s="1"/>
  <c r="BO20" i="3" s="1"/>
  <c r="BP20" i="3" s="1"/>
  <c r="BQ20" i="3" s="1"/>
  <c r="BR20" i="3" s="1"/>
  <c r="BS20" i="3" s="1"/>
  <c r="BT20" i="3" s="1"/>
  <c r="BU20" i="3" s="1"/>
  <c r="BV20" i="3" s="1"/>
  <c r="BW20" i="3" s="1"/>
  <c r="BX20" i="3" s="1"/>
  <c r="BY20" i="3" s="1"/>
  <c r="BZ20" i="3" s="1"/>
  <c r="CA20" i="3" s="1"/>
  <c r="CB20" i="3" s="1"/>
  <c r="CC20" i="3" s="1"/>
  <c r="CD20" i="3" s="1"/>
  <c r="CE20" i="3" s="1"/>
  <c r="CF20" i="3" s="1"/>
  <c r="CG20" i="3" s="1"/>
  <c r="CH20" i="3" s="1"/>
  <c r="CI20" i="3" s="1"/>
  <c r="CJ20" i="3" s="1"/>
  <c r="CK20" i="3" s="1"/>
  <c r="CL20" i="3" s="1"/>
  <c r="CM20" i="3" s="1"/>
  <c r="CN20" i="3" s="1"/>
  <c r="CO20" i="3" s="1"/>
  <c r="CP20" i="3" s="1"/>
  <c r="CQ20" i="3" s="1"/>
  <c r="CR20" i="3" s="1"/>
  <c r="CS20" i="3" s="1"/>
  <c r="CT20" i="3" s="1"/>
  <c r="CU20" i="3" s="1"/>
  <c r="CV20" i="3" s="1"/>
  <c r="CW20" i="3" s="1"/>
  <c r="CX20" i="3" s="1"/>
  <c r="CY20" i="3" s="1"/>
  <c r="CZ20" i="3" s="1"/>
  <c r="DA20" i="3" s="1"/>
  <c r="DB20" i="3" s="1"/>
  <c r="DC20" i="3" s="1"/>
  <c r="DD20" i="3" s="1"/>
  <c r="DE20" i="3" s="1"/>
  <c r="DF20" i="3" s="1"/>
  <c r="DG20" i="3" s="1"/>
  <c r="DH20" i="3" s="1"/>
  <c r="DI20" i="3" s="1"/>
  <c r="DJ20" i="3" s="1"/>
  <c r="DK20" i="3" s="1"/>
  <c r="DL20" i="3" s="1"/>
  <c r="DM20" i="3" s="1"/>
  <c r="DN20" i="3" s="1"/>
  <c r="DO20" i="3" s="1"/>
  <c r="DP20" i="3" s="1"/>
  <c r="DQ20" i="3" s="1"/>
  <c r="DR20" i="3" s="1"/>
  <c r="DS20" i="3" s="1"/>
  <c r="DT20" i="3" s="1"/>
  <c r="DU20" i="3" s="1"/>
  <c r="DV20" i="3" s="1"/>
  <c r="DW20" i="3" s="1"/>
  <c r="DX20" i="3" s="1"/>
  <c r="DY20" i="3" s="1"/>
  <c r="DZ20" i="3" s="1"/>
  <c r="EA20" i="3" s="1"/>
  <c r="EB20" i="3" s="1"/>
  <c r="EC20" i="3" s="1"/>
  <c r="ED20" i="3" s="1"/>
  <c r="EE20" i="3" s="1"/>
  <c r="EF20" i="3" s="1"/>
  <c r="EG20" i="3" s="1"/>
  <c r="EH20" i="3" s="1"/>
  <c r="EI20" i="3" s="1"/>
  <c r="EJ20" i="3" s="1"/>
  <c r="EK20" i="3" s="1"/>
  <c r="EL20" i="3" s="1"/>
  <c r="AQ20" i="3"/>
  <c r="D20" i="3"/>
  <c r="E20" i="3" s="1"/>
  <c r="F20" i="3" s="1"/>
  <c r="G20" i="3" s="1"/>
  <c r="H20" i="3" s="1"/>
  <c r="I20" i="3" s="1"/>
  <c r="J20" i="3" s="1"/>
  <c r="K20" i="3" s="1"/>
  <c r="L20" i="3" s="1"/>
  <c r="M20" i="3" s="1"/>
  <c r="N20" i="3" s="1"/>
  <c r="O20" i="3" s="1"/>
  <c r="P20" i="3" s="1"/>
  <c r="Q20" i="3" s="1"/>
  <c r="R20" i="3" s="1"/>
  <c r="S20" i="3" s="1"/>
  <c r="T20" i="3" s="1"/>
  <c r="U20" i="3" s="1"/>
  <c r="V20" i="3" s="1"/>
  <c r="W20" i="3" s="1"/>
  <c r="X20" i="3" s="1"/>
  <c r="Y20" i="3" s="1"/>
  <c r="Z20" i="3" s="1"/>
  <c r="AA20" i="3" s="1"/>
  <c r="AB20" i="3" s="1"/>
  <c r="AC20" i="3" s="1"/>
  <c r="AD20" i="3" s="1"/>
  <c r="AE20" i="3" s="1"/>
  <c r="AF20" i="3" s="1"/>
  <c r="AG20" i="3" s="1"/>
  <c r="AH20" i="3" s="1"/>
  <c r="AI20" i="3" s="1"/>
  <c r="AJ20" i="3" s="1"/>
  <c r="AK20" i="3" s="1"/>
  <c r="AL20" i="3" s="1"/>
  <c r="AM20" i="3" s="1"/>
  <c r="AN20" i="3" s="1"/>
  <c r="AO20" i="3" s="1"/>
  <c r="C20" i="3"/>
  <c r="AQ18" i="3"/>
  <c r="AR18" i="3" s="1"/>
  <c r="AS18" i="3" s="1"/>
  <c r="AT18" i="3" s="1"/>
  <c r="AU18" i="3" s="1"/>
  <c r="AV18" i="3" s="1"/>
  <c r="AW18" i="3" s="1"/>
  <c r="AX18" i="3" s="1"/>
  <c r="AY18" i="3" s="1"/>
  <c r="AZ18" i="3" s="1"/>
  <c r="BA18" i="3" s="1"/>
  <c r="BB18" i="3" s="1"/>
  <c r="BC18" i="3" s="1"/>
  <c r="BD18" i="3" s="1"/>
  <c r="BE18" i="3" s="1"/>
  <c r="BF18" i="3" s="1"/>
  <c r="BG18" i="3" s="1"/>
  <c r="BH18" i="3" s="1"/>
  <c r="BI18" i="3" s="1"/>
  <c r="BJ18" i="3" s="1"/>
  <c r="BK18" i="3" s="1"/>
  <c r="BL18" i="3" s="1"/>
  <c r="BM18" i="3" s="1"/>
  <c r="BN18" i="3" s="1"/>
  <c r="BO18" i="3" s="1"/>
  <c r="BP18" i="3" s="1"/>
  <c r="BQ18" i="3" s="1"/>
  <c r="BR18" i="3" s="1"/>
  <c r="BS18" i="3" s="1"/>
  <c r="BT18" i="3" s="1"/>
  <c r="BU18" i="3" s="1"/>
  <c r="BV18" i="3" s="1"/>
  <c r="BW18" i="3" s="1"/>
  <c r="BX18" i="3" s="1"/>
  <c r="BY18" i="3" s="1"/>
  <c r="BZ18" i="3" s="1"/>
  <c r="CA18" i="3" s="1"/>
  <c r="CB18" i="3" s="1"/>
  <c r="CC18" i="3" s="1"/>
  <c r="CD18" i="3" s="1"/>
  <c r="CE18" i="3" s="1"/>
  <c r="CF18" i="3" s="1"/>
  <c r="CG18" i="3" s="1"/>
  <c r="CH18" i="3" s="1"/>
  <c r="CI18" i="3" s="1"/>
  <c r="CJ18" i="3" s="1"/>
  <c r="CK18" i="3" s="1"/>
  <c r="CL18" i="3" s="1"/>
  <c r="CM18" i="3" s="1"/>
  <c r="CN18" i="3" s="1"/>
  <c r="CO18" i="3" s="1"/>
  <c r="CP18" i="3" s="1"/>
  <c r="CQ18" i="3" s="1"/>
  <c r="CR18" i="3" s="1"/>
  <c r="CS18" i="3" s="1"/>
  <c r="CT18" i="3" s="1"/>
  <c r="CU18" i="3" s="1"/>
  <c r="CV18" i="3" s="1"/>
  <c r="CW18" i="3" s="1"/>
  <c r="CX18" i="3" s="1"/>
  <c r="CY18" i="3" s="1"/>
  <c r="CZ18" i="3" s="1"/>
  <c r="DA18" i="3" s="1"/>
  <c r="DB18" i="3" s="1"/>
  <c r="DC18" i="3" s="1"/>
  <c r="DD18" i="3" s="1"/>
  <c r="DE18" i="3" s="1"/>
  <c r="DF18" i="3" s="1"/>
  <c r="DG18" i="3" s="1"/>
  <c r="DH18" i="3" s="1"/>
  <c r="DI18" i="3" s="1"/>
  <c r="DJ18" i="3" s="1"/>
  <c r="DK18" i="3" s="1"/>
  <c r="DL18" i="3" s="1"/>
  <c r="DM18" i="3" s="1"/>
  <c r="DN18" i="3" s="1"/>
  <c r="DO18" i="3" s="1"/>
  <c r="DP18" i="3" s="1"/>
  <c r="DQ18" i="3" s="1"/>
  <c r="DR18" i="3" s="1"/>
  <c r="DS18" i="3" s="1"/>
  <c r="DT18" i="3" s="1"/>
  <c r="DU18" i="3" s="1"/>
  <c r="DV18" i="3" s="1"/>
  <c r="DW18" i="3" s="1"/>
  <c r="DX18" i="3" s="1"/>
  <c r="DY18" i="3" s="1"/>
  <c r="DZ18" i="3" s="1"/>
  <c r="EA18" i="3" s="1"/>
  <c r="EB18" i="3" s="1"/>
  <c r="EC18" i="3" s="1"/>
  <c r="ED18" i="3" s="1"/>
  <c r="EE18" i="3" s="1"/>
  <c r="EF18" i="3" s="1"/>
  <c r="EG18" i="3" s="1"/>
  <c r="EH18" i="3" s="1"/>
  <c r="EI18" i="3" s="1"/>
  <c r="EJ18" i="3" s="1"/>
  <c r="EK18" i="3" s="1"/>
  <c r="EL18" i="3" s="1"/>
  <c r="C18" i="3"/>
  <c r="D18" i="3" s="1"/>
  <c r="E18" i="3" s="1"/>
  <c r="F18" i="3" s="1"/>
  <c r="G18" i="3" s="1"/>
  <c r="H18" i="3" s="1"/>
  <c r="I18" i="3" s="1"/>
  <c r="J18" i="3" s="1"/>
  <c r="K18" i="3" s="1"/>
  <c r="L18" i="3" s="1"/>
  <c r="M18" i="3" s="1"/>
  <c r="N18" i="3" s="1"/>
  <c r="O18" i="3" s="1"/>
  <c r="P18" i="3" s="1"/>
  <c r="Q18" i="3" s="1"/>
  <c r="R18" i="3" s="1"/>
  <c r="S18" i="3" s="1"/>
  <c r="T18" i="3" s="1"/>
  <c r="U18" i="3" s="1"/>
  <c r="V18" i="3" s="1"/>
  <c r="W18" i="3" s="1"/>
  <c r="X18" i="3" s="1"/>
  <c r="Y18" i="3" s="1"/>
  <c r="Z18" i="3" s="1"/>
  <c r="AA18" i="3" s="1"/>
  <c r="AB18" i="3" s="1"/>
  <c r="AC18" i="3" s="1"/>
  <c r="AD18" i="3" s="1"/>
  <c r="AE18" i="3" s="1"/>
  <c r="AF18" i="3" s="1"/>
  <c r="AG18" i="3" s="1"/>
  <c r="AH18" i="3" s="1"/>
  <c r="AI18" i="3" s="1"/>
  <c r="AJ18" i="3" s="1"/>
  <c r="AK18" i="3" s="1"/>
  <c r="AL18" i="3" s="1"/>
  <c r="AM18" i="3" s="1"/>
  <c r="AN18" i="3" s="1"/>
  <c r="AO18" i="3" s="1"/>
  <c r="AR16" i="3"/>
  <c r="AS16" i="3" s="1"/>
  <c r="AT16" i="3" s="1"/>
  <c r="AU16" i="3" s="1"/>
  <c r="AV16" i="3" s="1"/>
  <c r="AW16" i="3" s="1"/>
  <c r="AX16" i="3" s="1"/>
  <c r="AY16" i="3" s="1"/>
  <c r="AZ16" i="3" s="1"/>
  <c r="BA16" i="3" s="1"/>
  <c r="BB16" i="3" s="1"/>
  <c r="BC16" i="3" s="1"/>
  <c r="BD16" i="3" s="1"/>
  <c r="BE16" i="3" s="1"/>
  <c r="BF16" i="3" s="1"/>
  <c r="BG16" i="3" s="1"/>
  <c r="BH16" i="3" s="1"/>
  <c r="BI16" i="3" s="1"/>
  <c r="BJ16" i="3" s="1"/>
  <c r="BK16" i="3" s="1"/>
  <c r="BL16" i="3" s="1"/>
  <c r="BM16" i="3" s="1"/>
  <c r="BN16" i="3" s="1"/>
  <c r="BO16" i="3" s="1"/>
  <c r="BP16" i="3" s="1"/>
  <c r="BQ16" i="3" s="1"/>
  <c r="BR16" i="3" s="1"/>
  <c r="BS16" i="3" s="1"/>
  <c r="BT16" i="3" s="1"/>
  <c r="BU16" i="3" s="1"/>
  <c r="BV16" i="3" s="1"/>
  <c r="BW16" i="3" s="1"/>
  <c r="BX16" i="3" s="1"/>
  <c r="BY16" i="3" s="1"/>
  <c r="BZ16" i="3" s="1"/>
  <c r="CA16" i="3" s="1"/>
  <c r="CB16" i="3" s="1"/>
  <c r="CC16" i="3" s="1"/>
  <c r="CD16" i="3" s="1"/>
  <c r="CE16" i="3" s="1"/>
  <c r="CF16" i="3" s="1"/>
  <c r="CG16" i="3" s="1"/>
  <c r="CH16" i="3" s="1"/>
  <c r="CI16" i="3" s="1"/>
  <c r="CJ16" i="3" s="1"/>
  <c r="CK16" i="3" s="1"/>
  <c r="CL16" i="3" s="1"/>
  <c r="CM16" i="3" s="1"/>
  <c r="CN16" i="3" s="1"/>
  <c r="CO16" i="3" s="1"/>
  <c r="CP16" i="3" s="1"/>
  <c r="CQ16" i="3" s="1"/>
  <c r="CR16" i="3" s="1"/>
  <c r="CS16" i="3" s="1"/>
  <c r="CT16" i="3" s="1"/>
  <c r="CU16" i="3" s="1"/>
  <c r="CV16" i="3" s="1"/>
  <c r="CW16" i="3" s="1"/>
  <c r="CX16" i="3" s="1"/>
  <c r="CY16" i="3" s="1"/>
  <c r="CZ16" i="3" s="1"/>
  <c r="DA16" i="3" s="1"/>
  <c r="DB16" i="3" s="1"/>
  <c r="DC16" i="3" s="1"/>
  <c r="DD16" i="3" s="1"/>
  <c r="DE16" i="3" s="1"/>
  <c r="DF16" i="3" s="1"/>
  <c r="DG16" i="3" s="1"/>
  <c r="DH16" i="3" s="1"/>
  <c r="DI16" i="3" s="1"/>
  <c r="DJ16" i="3" s="1"/>
  <c r="DK16" i="3" s="1"/>
  <c r="DL16" i="3" s="1"/>
  <c r="DM16" i="3" s="1"/>
  <c r="DN16" i="3" s="1"/>
  <c r="DO16" i="3" s="1"/>
  <c r="DP16" i="3" s="1"/>
  <c r="DQ16" i="3" s="1"/>
  <c r="DR16" i="3" s="1"/>
  <c r="DS16" i="3" s="1"/>
  <c r="DT16" i="3" s="1"/>
  <c r="DU16" i="3" s="1"/>
  <c r="DV16" i="3" s="1"/>
  <c r="DW16" i="3" s="1"/>
  <c r="DX16" i="3" s="1"/>
  <c r="DY16" i="3" s="1"/>
  <c r="DZ16" i="3" s="1"/>
  <c r="EA16" i="3" s="1"/>
  <c r="EB16" i="3" s="1"/>
  <c r="EC16" i="3" s="1"/>
  <c r="ED16" i="3" s="1"/>
  <c r="EE16" i="3" s="1"/>
  <c r="EF16" i="3" s="1"/>
  <c r="EG16" i="3" s="1"/>
  <c r="EH16" i="3" s="1"/>
  <c r="EI16" i="3" s="1"/>
  <c r="EJ16" i="3" s="1"/>
  <c r="EK16" i="3" s="1"/>
  <c r="EL16" i="3" s="1"/>
  <c r="AQ16" i="3"/>
  <c r="D16" i="3"/>
  <c r="E16" i="3" s="1"/>
  <c r="F16" i="3" s="1"/>
  <c r="G16" i="3" s="1"/>
  <c r="H16" i="3" s="1"/>
  <c r="I16" i="3" s="1"/>
  <c r="J16" i="3" s="1"/>
  <c r="K16" i="3" s="1"/>
  <c r="L16" i="3" s="1"/>
  <c r="M16" i="3" s="1"/>
  <c r="N16" i="3" s="1"/>
  <c r="O16" i="3" s="1"/>
  <c r="P16" i="3" s="1"/>
  <c r="Q16" i="3" s="1"/>
  <c r="R16" i="3" s="1"/>
  <c r="S16" i="3" s="1"/>
  <c r="T16" i="3" s="1"/>
  <c r="U16" i="3" s="1"/>
  <c r="V16" i="3" s="1"/>
  <c r="W16" i="3" s="1"/>
  <c r="X16" i="3" s="1"/>
  <c r="Y16" i="3" s="1"/>
  <c r="Z16" i="3" s="1"/>
  <c r="AA16" i="3" s="1"/>
  <c r="AB16" i="3" s="1"/>
  <c r="AC16" i="3" s="1"/>
  <c r="AD16" i="3" s="1"/>
  <c r="AE16" i="3" s="1"/>
  <c r="AF16" i="3" s="1"/>
  <c r="AG16" i="3" s="1"/>
  <c r="AH16" i="3" s="1"/>
  <c r="AI16" i="3" s="1"/>
  <c r="AJ16" i="3" s="1"/>
  <c r="AK16" i="3" s="1"/>
  <c r="AL16" i="3" s="1"/>
  <c r="AM16" i="3" s="1"/>
  <c r="AN16" i="3" s="1"/>
  <c r="AO16" i="3" s="1"/>
  <c r="C16" i="3"/>
  <c r="AR14" i="3"/>
  <c r="AS14" i="3" s="1"/>
  <c r="AT14" i="3" s="1"/>
  <c r="AU14" i="3" s="1"/>
  <c r="AV14" i="3" s="1"/>
  <c r="AW14" i="3" s="1"/>
  <c r="AX14" i="3" s="1"/>
  <c r="AY14" i="3" s="1"/>
  <c r="AZ14" i="3" s="1"/>
  <c r="BA14" i="3" s="1"/>
  <c r="BB14" i="3" s="1"/>
  <c r="BC14" i="3" s="1"/>
  <c r="BD14" i="3" s="1"/>
  <c r="BE14" i="3" s="1"/>
  <c r="BF14" i="3" s="1"/>
  <c r="BG14" i="3" s="1"/>
  <c r="BH14" i="3" s="1"/>
  <c r="BI14" i="3" s="1"/>
  <c r="BJ14" i="3" s="1"/>
  <c r="BK14" i="3" s="1"/>
  <c r="BL14" i="3" s="1"/>
  <c r="BM14" i="3" s="1"/>
  <c r="BN14" i="3" s="1"/>
  <c r="BO14" i="3" s="1"/>
  <c r="BP14" i="3" s="1"/>
  <c r="BQ14" i="3" s="1"/>
  <c r="BR14" i="3" s="1"/>
  <c r="BS14" i="3" s="1"/>
  <c r="BT14" i="3" s="1"/>
  <c r="BU14" i="3" s="1"/>
  <c r="BV14" i="3" s="1"/>
  <c r="BW14" i="3" s="1"/>
  <c r="BX14" i="3" s="1"/>
  <c r="BY14" i="3" s="1"/>
  <c r="BZ14" i="3" s="1"/>
  <c r="CA14" i="3" s="1"/>
  <c r="CB14" i="3" s="1"/>
  <c r="CC14" i="3" s="1"/>
  <c r="CD14" i="3" s="1"/>
  <c r="CE14" i="3" s="1"/>
  <c r="CF14" i="3" s="1"/>
  <c r="CG14" i="3" s="1"/>
  <c r="CH14" i="3" s="1"/>
  <c r="CI14" i="3" s="1"/>
  <c r="CJ14" i="3" s="1"/>
  <c r="CK14" i="3" s="1"/>
  <c r="CL14" i="3" s="1"/>
  <c r="CM14" i="3" s="1"/>
  <c r="CN14" i="3" s="1"/>
  <c r="CO14" i="3" s="1"/>
  <c r="CP14" i="3" s="1"/>
  <c r="CQ14" i="3" s="1"/>
  <c r="CR14" i="3" s="1"/>
  <c r="CS14" i="3" s="1"/>
  <c r="CT14" i="3" s="1"/>
  <c r="CU14" i="3" s="1"/>
  <c r="CV14" i="3" s="1"/>
  <c r="CW14" i="3" s="1"/>
  <c r="CX14" i="3" s="1"/>
  <c r="CY14" i="3" s="1"/>
  <c r="CZ14" i="3" s="1"/>
  <c r="DA14" i="3" s="1"/>
  <c r="DB14" i="3" s="1"/>
  <c r="DC14" i="3" s="1"/>
  <c r="DD14" i="3" s="1"/>
  <c r="DE14" i="3" s="1"/>
  <c r="DF14" i="3" s="1"/>
  <c r="DG14" i="3" s="1"/>
  <c r="DH14" i="3" s="1"/>
  <c r="DI14" i="3" s="1"/>
  <c r="DJ14" i="3" s="1"/>
  <c r="DK14" i="3" s="1"/>
  <c r="DL14" i="3" s="1"/>
  <c r="DM14" i="3" s="1"/>
  <c r="DN14" i="3" s="1"/>
  <c r="DO14" i="3" s="1"/>
  <c r="DP14" i="3" s="1"/>
  <c r="DQ14" i="3" s="1"/>
  <c r="DR14" i="3" s="1"/>
  <c r="DS14" i="3" s="1"/>
  <c r="DT14" i="3" s="1"/>
  <c r="DU14" i="3" s="1"/>
  <c r="DV14" i="3" s="1"/>
  <c r="DW14" i="3" s="1"/>
  <c r="DX14" i="3" s="1"/>
  <c r="DY14" i="3" s="1"/>
  <c r="DZ14" i="3" s="1"/>
  <c r="EA14" i="3" s="1"/>
  <c r="EB14" i="3" s="1"/>
  <c r="EC14" i="3" s="1"/>
  <c r="ED14" i="3" s="1"/>
  <c r="EE14" i="3" s="1"/>
  <c r="EF14" i="3" s="1"/>
  <c r="EG14" i="3" s="1"/>
  <c r="EH14" i="3" s="1"/>
  <c r="EI14" i="3" s="1"/>
  <c r="EJ14" i="3" s="1"/>
  <c r="EK14" i="3" s="1"/>
  <c r="EL14" i="3" s="1"/>
  <c r="AQ14" i="3"/>
  <c r="C14" i="3"/>
  <c r="D14" i="3" s="1"/>
  <c r="E14" i="3" s="1"/>
  <c r="F14" i="3" s="1"/>
  <c r="G14" i="3" s="1"/>
  <c r="H14" i="3" s="1"/>
  <c r="I14" i="3" s="1"/>
  <c r="J14" i="3" s="1"/>
  <c r="K14" i="3" s="1"/>
  <c r="L14" i="3" s="1"/>
  <c r="M14" i="3" s="1"/>
  <c r="N14" i="3" s="1"/>
  <c r="O14" i="3" s="1"/>
  <c r="P14" i="3" s="1"/>
  <c r="Q14" i="3" s="1"/>
  <c r="R14" i="3" s="1"/>
  <c r="S14" i="3" s="1"/>
  <c r="T14" i="3" s="1"/>
  <c r="U14" i="3" s="1"/>
  <c r="V14" i="3" s="1"/>
  <c r="W14" i="3" s="1"/>
  <c r="X14" i="3" s="1"/>
  <c r="Y14" i="3" s="1"/>
  <c r="Z14" i="3" s="1"/>
  <c r="AA14" i="3" s="1"/>
  <c r="AB14" i="3" s="1"/>
  <c r="AC14" i="3" s="1"/>
  <c r="AD14" i="3" s="1"/>
  <c r="AE14" i="3" s="1"/>
  <c r="AF14" i="3" s="1"/>
  <c r="AG14" i="3" s="1"/>
  <c r="AH14" i="3" s="1"/>
  <c r="AI14" i="3" s="1"/>
  <c r="AJ14" i="3" s="1"/>
  <c r="AK14" i="3" s="1"/>
  <c r="AL14" i="3" s="1"/>
  <c r="AM14" i="3" s="1"/>
  <c r="AN14" i="3" s="1"/>
  <c r="AO14" i="3" s="1"/>
  <c r="AQ12" i="3"/>
  <c r="AR12" i="3" s="1"/>
  <c r="AS12" i="3" s="1"/>
  <c r="AT12" i="3" s="1"/>
  <c r="AU12" i="3" s="1"/>
  <c r="AV12" i="3" s="1"/>
  <c r="AW12" i="3" s="1"/>
  <c r="AX12" i="3" s="1"/>
  <c r="AY12" i="3" s="1"/>
  <c r="AZ12" i="3" s="1"/>
  <c r="BA12" i="3" s="1"/>
  <c r="BB12" i="3" s="1"/>
  <c r="BC12" i="3" s="1"/>
  <c r="BD12" i="3" s="1"/>
  <c r="BE12" i="3" s="1"/>
  <c r="BF12" i="3" s="1"/>
  <c r="BG12" i="3" s="1"/>
  <c r="BH12" i="3" s="1"/>
  <c r="BI12" i="3" s="1"/>
  <c r="BJ12" i="3" s="1"/>
  <c r="BK12" i="3" s="1"/>
  <c r="BL12" i="3" s="1"/>
  <c r="BM12" i="3" s="1"/>
  <c r="BN12" i="3" s="1"/>
  <c r="BO12" i="3" s="1"/>
  <c r="BP12" i="3" s="1"/>
  <c r="BQ12" i="3" s="1"/>
  <c r="BR12" i="3" s="1"/>
  <c r="BS12" i="3" s="1"/>
  <c r="BT12" i="3" s="1"/>
  <c r="BU12" i="3" s="1"/>
  <c r="BV12" i="3" s="1"/>
  <c r="BW12" i="3" s="1"/>
  <c r="BX12" i="3" s="1"/>
  <c r="BY12" i="3" s="1"/>
  <c r="BZ12" i="3" s="1"/>
  <c r="CA12" i="3" s="1"/>
  <c r="CB12" i="3" s="1"/>
  <c r="CC12" i="3" s="1"/>
  <c r="CD12" i="3" s="1"/>
  <c r="CE12" i="3" s="1"/>
  <c r="CF12" i="3" s="1"/>
  <c r="CG12" i="3" s="1"/>
  <c r="CH12" i="3" s="1"/>
  <c r="CI12" i="3" s="1"/>
  <c r="CJ12" i="3" s="1"/>
  <c r="CK12" i="3" s="1"/>
  <c r="CL12" i="3" s="1"/>
  <c r="CM12" i="3" s="1"/>
  <c r="CN12" i="3" s="1"/>
  <c r="CO12" i="3" s="1"/>
  <c r="CP12" i="3" s="1"/>
  <c r="CQ12" i="3" s="1"/>
  <c r="CR12" i="3" s="1"/>
  <c r="CS12" i="3" s="1"/>
  <c r="CT12" i="3" s="1"/>
  <c r="CU12" i="3" s="1"/>
  <c r="CV12" i="3" s="1"/>
  <c r="CW12" i="3" s="1"/>
  <c r="CX12" i="3" s="1"/>
  <c r="CY12" i="3" s="1"/>
  <c r="CZ12" i="3" s="1"/>
  <c r="DA12" i="3" s="1"/>
  <c r="DB12" i="3" s="1"/>
  <c r="DC12" i="3" s="1"/>
  <c r="DD12" i="3" s="1"/>
  <c r="DE12" i="3" s="1"/>
  <c r="DF12" i="3" s="1"/>
  <c r="DG12" i="3" s="1"/>
  <c r="DH12" i="3" s="1"/>
  <c r="DI12" i="3" s="1"/>
  <c r="DJ12" i="3" s="1"/>
  <c r="DK12" i="3" s="1"/>
  <c r="DL12" i="3" s="1"/>
  <c r="DM12" i="3" s="1"/>
  <c r="DN12" i="3" s="1"/>
  <c r="DO12" i="3" s="1"/>
  <c r="DP12" i="3" s="1"/>
  <c r="DQ12" i="3" s="1"/>
  <c r="DR12" i="3" s="1"/>
  <c r="DS12" i="3" s="1"/>
  <c r="DT12" i="3" s="1"/>
  <c r="DU12" i="3" s="1"/>
  <c r="DV12" i="3" s="1"/>
  <c r="DW12" i="3" s="1"/>
  <c r="DX12" i="3" s="1"/>
  <c r="DY12" i="3" s="1"/>
  <c r="DZ12" i="3" s="1"/>
  <c r="EA12" i="3" s="1"/>
  <c r="EB12" i="3" s="1"/>
  <c r="EC12" i="3" s="1"/>
  <c r="ED12" i="3" s="1"/>
  <c r="EE12" i="3" s="1"/>
  <c r="EF12" i="3" s="1"/>
  <c r="EG12" i="3" s="1"/>
  <c r="EH12" i="3" s="1"/>
  <c r="EI12" i="3" s="1"/>
  <c r="EJ12" i="3" s="1"/>
  <c r="EK12" i="3" s="1"/>
  <c r="EL12" i="3" s="1"/>
  <c r="C12" i="3"/>
  <c r="D12" i="3" s="1"/>
  <c r="E12" i="3" s="1"/>
  <c r="F12" i="3" s="1"/>
  <c r="G12" i="3" s="1"/>
  <c r="H12" i="3" s="1"/>
  <c r="I12" i="3" s="1"/>
  <c r="J12" i="3" s="1"/>
  <c r="K12" i="3" s="1"/>
  <c r="L12" i="3" s="1"/>
  <c r="M12" i="3" s="1"/>
  <c r="N12" i="3" s="1"/>
  <c r="O12" i="3" s="1"/>
  <c r="P12" i="3" s="1"/>
  <c r="Q12" i="3" s="1"/>
  <c r="R12" i="3" s="1"/>
  <c r="S12" i="3" s="1"/>
  <c r="T12" i="3" s="1"/>
  <c r="U12" i="3" s="1"/>
  <c r="V12" i="3" s="1"/>
  <c r="W12" i="3" s="1"/>
  <c r="X12" i="3" s="1"/>
  <c r="Y12" i="3" s="1"/>
  <c r="Z12" i="3" s="1"/>
  <c r="AA12" i="3" s="1"/>
  <c r="AB12" i="3" s="1"/>
  <c r="AC12" i="3" s="1"/>
  <c r="AD12" i="3" s="1"/>
  <c r="AE12" i="3" s="1"/>
  <c r="AF12" i="3" s="1"/>
  <c r="AG12" i="3" s="1"/>
  <c r="AH12" i="3" s="1"/>
  <c r="AI12" i="3" s="1"/>
  <c r="AJ12" i="3" s="1"/>
  <c r="AK12" i="3" s="1"/>
  <c r="AL12" i="3" s="1"/>
  <c r="AM12" i="3" s="1"/>
  <c r="AN12" i="3" s="1"/>
  <c r="AO12" i="3" s="1"/>
  <c r="AQ10" i="3"/>
  <c r="AR10" i="3" s="1"/>
  <c r="AS10" i="3" s="1"/>
  <c r="AT10" i="3" s="1"/>
  <c r="AU10" i="3" s="1"/>
  <c r="AV10" i="3" s="1"/>
  <c r="AW10" i="3" s="1"/>
  <c r="AX10" i="3" s="1"/>
  <c r="AY10" i="3" s="1"/>
  <c r="AZ10" i="3" s="1"/>
  <c r="BA10" i="3" s="1"/>
  <c r="BB10" i="3" s="1"/>
  <c r="BC10" i="3" s="1"/>
  <c r="BD10" i="3" s="1"/>
  <c r="BE10" i="3" s="1"/>
  <c r="BF10" i="3" s="1"/>
  <c r="BG10" i="3" s="1"/>
  <c r="BH10" i="3" s="1"/>
  <c r="BI10" i="3" s="1"/>
  <c r="BJ10" i="3" s="1"/>
  <c r="BK10" i="3" s="1"/>
  <c r="BL10" i="3" s="1"/>
  <c r="BM10" i="3" s="1"/>
  <c r="BN10" i="3" s="1"/>
  <c r="BO10" i="3" s="1"/>
  <c r="BP10" i="3" s="1"/>
  <c r="BQ10" i="3" s="1"/>
  <c r="BR10" i="3" s="1"/>
  <c r="BS10" i="3" s="1"/>
  <c r="BT10" i="3" s="1"/>
  <c r="BU10" i="3" s="1"/>
  <c r="BV10" i="3" s="1"/>
  <c r="BW10" i="3" s="1"/>
  <c r="BX10" i="3" s="1"/>
  <c r="BY10" i="3" s="1"/>
  <c r="BZ10" i="3" s="1"/>
  <c r="CA10" i="3" s="1"/>
  <c r="CB10" i="3" s="1"/>
  <c r="CC10" i="3" s="1"/>
  <c r="CD10" i="3" s="1"/>
  <c r="CE10" i="3" s="1"/>
  <c r="CF10" i="3" s="1"/>
  <c r="CG10" i="3" s="1"/>
  <c r="CH10" i="3" s="1"/>
  <c r="CI10" i="3" s="1"/>
  <c r="CJ10" i="3" s="1"/>
  <c r="CK10" i="3" s="1"/>
  <c r="CL10" i="3" s="1"/>
  <c r="CM10" i="3" s="1"/>
  <c r="CN10" i="3" s="1"/>
  <c r="CO10" i="3" s="1"/>
  <c r="CP10" i="3" s="1"/>
  <c r="CQ10" i="3" s="1"/>
  <c r="CR10" i="3" s="1"/>
  <c r="CS10" i="3" s="1"/>
  <c r="CT10" i="3" s="1"/>
  <c r="CU10" i="3" s="1"/>
  <c r="CV10" i="3" s="1"/>
  <c r="CW10" i="3" s="1"/>
  <c r="CX10" i="3" s="1"/>
  <c r="CY10" i="3" s="1"/>
  <c r="CZ10" i="3" s="1"/>
  <c r="DA10" i="3" s="1"/>
  <c r="DB10" i="3" s="1"/>
  <c r="DC10" i="3" s="1"/>
  <c r="DD10" i="3" s="1"/>
  <c r="DE10" i="3" s="1"/>
  <c r="DF10" i="3" s="1"/>
  <c r="DG10" i="3" s="1"/>
  <c r="DH10" i="3" s="1"/>
  <c r="DI10" i="3" s="1"/>
  <c r="DJ10" i="3" s="1"/>
  <c r="DK10" i="3" s="1"/>
  <c r="DL10" i="3" s="1"/>
  <c r="DM10" i="3" s="1"/>
  <c r="DN10" i="3" s="1"/>
  <c r="DO10" i="3" s="1"/>
  <c r="DP10" i="3" s="1"/>
  <c r="DQ10" i="3" s="1"/>
  <c r="DR10" i="3" s="1"/>
  <c r="DS10" i="3" s="1"/>
  <c r="DT10" i="3" s="1"/>
  <c r="DU10" i="3" s="1"/>
  <c r="DV10" i="3" s="1"/>
  <c r="DW10" i="3" s="1"/>
  <c r="DX10" i="3" s="1"/>
  <c r="DY10" i="3" s="1"/>
  <c r="DZ10" i="3" s="1"/>
  <c r="EA10" i="3" s="1"/>
  <c r="EB10" i="3" s="1"/>
  <c r="EC10" i="3" s="1"/>
  <c r="ED10" i="3" s="1"/>
  <c r="EE10" i="3" s="1"/>
  <c r="EF10" i="3" s="1"/>
  <c r="EG10" i="3" s="1"/>
  <c r="EH10" i="3" s="1"/>
  <c r="EI10" i="3" s="1"/>
  <c r="EJ10" i="3" s="1"/>
  <c r="EK10" i="3" s="1"/>
  <c r="EL10" i="3" s="1"/>
  <c r="C10" i="3"/>
  <c r="D10" i="3" s="1"/>
  <c r="E10" i="3" s="1"/>
  <c r="F10" i="3" s="1"/>
  <c r="G10" i="3" s="1"/>
  <c r="H10" i="3" s="1"/>
  <c r="I10" i="3" s="1"/>
  <c r="J10" i="3" s="1"/>
  <c r="K10" i="3" s="1"/>
  <c r="L10" i="3" s="1"/>
  <c r="M10" i="3" s="1"/>
  <c r="N10" i="3" s="1"/>
  <c r="O10" i="3" s="1"/>
  <c r="P10" i="3" s="1"/>
  <c r="Q10" i="3" s="1"/>
  <c r="R10" i="3" s="1"/>
  <c r="S10" i="3" s="1"/>
  <c r="T10" i="3" s="1"/>
  <c r="U10" i="3" s="1"/>
  <c r="V10" i="3" s="1"/>
  <c r="W10" i="3" s="1"/>
  <c r="X10" i="3" s="1"/>
  <c r="Y10" i="3" s="1"/>
  <c r="Z10" i="3" s="1"/>
  <c r="AA10" i="3" s="1"/>
  <c r="AB10" i="3" s="1"/>
  <c r="AC10" i="3" s="1"/>
  <c r="AD10" i="3" s="1"/>
  <c r="AE10" i="3" s="1"/>
  <c r="AF10" i="3" s="1"/>
  <c r="AG10" i="3" s="1"/>
  <c r="AH10" i="3" s="1"/>
  <c r="AI10" i="3" s="1"/>
  <c r="AJ10" i="3" s="1"/>
  <c r="AK10" i="3" s="1"/>
  <c r="AL10" i="3" s="1"/>
  <c r="AM10" i="3" s="1"/>
  <c r="AN10" i="3" s="1"/>
  <c r="AO10" i="3" s="1"/>
  <c r="AQ8" i="3"/>
  <c r="AR8" i="3" s="1"/>
  <c r="AS8" i="3" s="1"/>
  <c r="AT8" i="3" s="1"/>
  <c r="AU8" i="3" s="1"/>
  <c r="AV8" i="3" s="1"/>
  <c r="AW8" i="3" s="1"/>
  <c r="AX8" i="3" s="1"/>
  <c r="AY8" i="3" s="1"/>
  <c r="AZ8" i="3" s="1"/>
  <c r="BA8" i="3" s="1"/>
  <c r="BB8" i="3" s="1"/>
  <c r="BC8" i="3" s="1"/>
  <c r="BD8" i="3" s="1"/>
  <c r="BE8" i="3" s="1"/>
  <c r="BF8" i="3" s="1"/>
  <c r="BG8" i="3" s="1"/>
  <c r="BH8" i="3" s="1"/>
  <c r="BI8" i="3" s="1"/>
  <c r="BJ8" i="3" s="1"/>
  <c r="BK8" i="3" s="1"/>
  <c r="BL8" i="3" s="1"/>
  <c r="BM8" i="3" s="1"/>
  <c r="BN8" i="3" s="1"/>
  <c r="BO8" i="3" s="1"/>
  <c r="BP8" i="3" s="1"/>
  <c r="BQ8" i="3" s="1"/>
  <c r="BR8" i="3" s="1"/>
  <c r="BS8" i="3" s="1"/>
  <c r="BT8" i="3" s="1"/>
  <c r="BU8" i="3" s="1"/>
  <c r="BV8" i="3" s="1"/>
  <c r="BW8" i="3" s="1"/>
  <c r="BX8" i="3" s="1"/>
  <c r="BY8" i="3" s="1"/>
  <c r="BZ8" i="3" s="1"/>
  <c r="CA8" i="3" s="1"/>
  <c r="CB8" i="3" s="1"/>
  <c r="CC8" i="3" s="1"/>
  <c r="CD8" i="3" s="1"/>
  <c r="CE8" i="3" s="1"/>
  <c r="CF8" i="3" s="1"/>
  <c r="CG8" i="3" s="1"/>
  <c r="CH8" i="3" s="1"/>
  <c r="CI8" i="3" s="1"/>
  <c r="CJ8" i="3" s="1"/>
  <c r="CK8" i="3" s="1"/>
  <c r="CL8" i="3" s="1"/>
  <c r="CM8" i="3" s="1"/>
  <c r="CN8" i="3" s="1"/>
  <c r="CO8" i="3" s="1"/>
  <c r="CP8" i="3" s="1"/>
  <c r="CQ8" i="3" s="1"/>
  <c r="CR8" i="3" s="1"/>
  <c r="CS8" i="3" s="1"/>
  <c r="CT8" i="3" s="1"/>
  <c r="CU8" i="3" s="1"/>
  <c r="CV8" i="3" s="1"/>
  <c r="CW8" i="3" s="1"/>
  <c r="CX8" i="3" s="1"/>
  <c r="CY8" i="3" s="1"/>
  <c r="CZ8" i="3" s="1"/>
  <c r="DA8" i="3" s="1"/>
  <c r="DB8" i="3" s="1"/>
  <c r="DC8" i="3" s="1"/>
  <c r="DD8" i="3" s="1"/>
  <c r="DE8" i="3" s="1"/>
  <c r="DF8" i="3" s="1"/>
  <c r="DG8" i="3" s="1"/>
  <c r="DH8" i="3" s="1"/>
  <c r="DI8" i="3" s="1"/>
  <c r="DJ8" i="3" s="1"/>
  <c r="DK8" i="3" s="1"/>
  <c r="DL8" i="3" s="1"/>
  <c r="DM8" i="3" s="1"/>
  <c r="DN8" i="3" s="1"/>
  <c r="DO8" i="3" s="1"/>
  <c r="DP8" i="3" s="1"/>
  <c r="DQ8" i="3" s="1"/>
  <c r="DR8" i="3" s="1"/>
  <c r="DS8" i="3" s="1"/>
  <c r="DT8" i="3" s="1"/>
  <c r="DU8" i="3" s="1"/>
  <c r="DV8" i="3" s="1"/>
  <c r="DW8" i="3" s="1"/>
  <c r="DX8" i="3" s="1"/>
  <c r="DY8" i="3" s="1"/>
  <c r="DZ8" i="3" s="1"/>
  <c r="EA8" i="3" s="1"/>
  <c r="EB8" i="3" s="1"/>
  <c r="EC8" i="3" s="1"/>
  <c r="ED8" i="3" s="1"/>
  <c r="EE8" i="3" s="1"/>
  <c r="EF8" i="3" s="1"/>
  <c r="EG8" i="3" s="1"/>
  <c r="EH8" i="3" s="1"/>
  <c r="EI8" i="3" s="1"/>
  <c r="EJ8" i="3" s="1"/>
  <c r="EK8" i="3" s="1"/>
  <c r="EL8" i="3" s="1"/>
  <c r="D8" i="3"/>
  <c r="E8" i="3" s="1"/>
  <c r="F8" i="3" s="1"/>
  <c r="G8" i="3" s="1"/>
  <c r="H8" i="3" s="1"/>
  <c r="I8" i="3" s="1"/>
  <c r="J8" i="3" s="1"/>
  <c r="K8" i="3" s="1"/>
  <c r="L8" i="3" s="1"/>
  <c r="M8" i="3" s="1"/>
  <c r="N8" i="3" s="1"/>
  <c r="O8" i="3" s="1"/>
  <c r="P8" i="3" s="1"/>
  <c r="Q8" i="3" s="1"/>
  <c r="R8" i="3" s="1"/>
  <c r="S8" i="3" s="1"/>
  <c r="T8" i="3" s="1"/>
  <c r="U8" i="3" s="1"/>
  <c r="V8" i="3" s="1"/>
  <c r="W8" i="3" s="1"/>
  <c r="X8" i="3" s="1"/>
  <c r="Y8" i="3" s="1"/>
  <c r="Z8" i="3" s="1"/>
  <c r="AA8" i="3" s="1"/>
  <c r="AB8" i="3" s="1"/>
  <c r="AC8" i="3" s="1"/>
  <c r="AD8" i="3" s="1"/>
  <c r="AE8" i="3" s="1"/>
  <c r="AF8" i="3" s="1"/>
  <c r="AG8" i="3" s="1"/>
  <c r="AH8" i="3" s="1"/>
  <c r="AI8" i="3" s="1"/>
  <c r="AJ8" i="3" s="1"/>
  <c r="AK8" i="3" s="1"/>
  <c r="AL8" i="3" s="1"/>
  <c r="AM8" i="3" s="1"/>
  <c r="AN8" i="3" s="1"/>
  <c r="AO8" i="3" s="1"/>
  <c r="C8" i="3"/>
  <c r="AQ6" i="3" l="1"/>
  <c r="AR6" i="3" s="1"/>
  <c r="AS6" i="3" s="1"/>
  <c r="AT6" i="3" s="1"/>
  <c r="AU6" i="3" s="1"/>
  <c r="AV6" i="3" s="1"/>
  <c r="AW6" i="3" s="1"/>
  <c r="AX6" i="3" s="1"/>
  <c r="AY6" i="3" s="1"/>
  <c r="AZ6" i="3" s="1"/>
  <c r="BA6" i="3" s="1"/>
  <c r="BB6" i="3" s="1"/>
  <c r="BC6" i="3" s="1"/>
  <c r="BD6" i="3" s="1"/>
  <c r="BE6" i="3" s="1"/>
  <c r="BF6" i="3" s="1"/>
  <c r="BG6" i="3" s="1"/>
  <c r="BH6" i="3" s="1"/>
  <c r="BI6" i="3" s="1"/>
  <c r="BJ6" i="3" s="1"/>
  <c r="BK6" i="3" s="1"/>
  <c r="BL6" i="3" s="1"/>
  <c r="BM6" i="3" s="1"/>
  <c r="BN6" i="3" s="1"/>
  <c r="BO6" i="3" s="1"/>
  <c r="BP6" i="3" s="1"/>
  <c r="BQ6" i="3" s="1"/>
  <c r="BR6" i="3" s="1"/>
  <c r="BS6" i="3" s="1"/>
  <c r="BT6" i="3" s="1"/>
  <c r="BU6" i="3" s="1"/>
  <c r="BV6" i="3" s="1"/>
  <c r="BW6" i="3" s="1"/>
  <c r="BX6" i="3" s="1"/>
  <c r="BY6" i="3" s="1"/>
  <c r="BZ6" i="3" s="1"/>
  <c r="CA6" i="3" s="1"/>
  <c r="CB6" i="3" s="1"/>
  <c r="CC6" i="3" s="1"/>
  <c r="CD6" i="3" s="1"/>
  <c r="CE6" i="3" s="1"/>
  <c r="CF6" i="3" s="1"/>
  <c r="CG6" i="3" s="1"/>
  <c r="CH6" i="3" s="1"/>
  <c r="CI6" i="3" s="1"/>
  <c r="CJ6" i="3" s="1"/>
  <c r="CK6" i="3" s="1"/>
  <c r="CL6" i="3" s="1"/>
  <c r="CM6" i="3" s="1"/>
  <c r="CN6" i="3" s="1"/>
  <c r="CO6" i="3" s="1"/>
  <c r="CP6" i="3" s="1"/>
  <c r="CQ6" i="3" s="1"/>
  <c r="CR6" i="3" s="1"/>
  <c r="CS6" i="3" s="1"/>
  <c r="CT6" i="3" s="1"/>
  <c r="CU6" i="3" s="1"/>
  <c r="CV6" i="3" s="1"/>
  <c r="CW6" i="3" s="1"/>
  <c r="CX6" i="3" s="1"/>
  <c r="CY6" i="3" s="1"/>
  <c r="CZ6" i="3" s="1"/>
  <c r="DA6" i="3" s="1"/>
  <c r="DB6" i="3" s="1"/>
  <c r="DC6" i="3" s="1"/>
  <c r="DD6" i="3" s="1"/>
  <c r="DE6" i="3" s="1"/>
  <c r="DF6" i="3" s="1"/>
  <c r="DG6" i="3" s="1"/>
  <c r="DH6" i="3" s="1"/>
  <c r="DI6" i="3" s="1"/>
  <c r="DJ6" i="3" s="1"/>
  <c r="DK6" i="3" s="1"/>
  <c r="DL6" i="3" s="1"/>
  <c r="DM6" i="3" s="1"/>
  <c r="DN6" i="3" s="1"/>
  <c r="DO6" i="3" s="1"/>
  <c r="DP6" i="3" s="1"/>
  <c r="DQ6" i="3" s="1"/>
  <c r="DR6" i="3" s="1"/>
  <c r="DS6" i="3" s="1"/>
  <c r="DT6" i="3" s="1"/>
  <c r="DU6" i="3" s="1"/>
  <c r="DV6" i="3" s="1"/>
  <c r="DW6" i="3" s="1"/>
  <c r="DX6" i="3" s="1"/>
  <c r="DY6" i="3" s="1"/>
  <c r="DZ6" i="3" s="1"/>
  <c r="EA6" i="3" s="1"/>
  <c r="EB6" i="3" s="1"/>
  <c r="EC6" i="3" s="1"/>
  <c r="ED6" i="3" s="1"/>
  <c r="EE6" i="3" s="1"/>
  <c r="EF6" i="3" s="1"/>
  <c r="EG6" i="3" s="1"/>
  <c r="EH6" i="3" s="1"/>
  <c r="EI6" i="3" s="1"/>
  <c r="EJ6" i="3" s="1"/>
  <c r="EK6" i="3" s="1"/>
  <c r="EL6" i="3" s="1"/>
  <c r="C6" i="3"/>
  <c r="D6" i="3" s="1"/>
  <c r="E6" i="3" s="1"/>
  <c r="F6" i="3" s="1"/>
  <c r="G6" i="3" s="1"/>
  <c r="H6" i="3" s="1"/>
  <c r="I6" i="3" s="1"/>
  <c r="J6" i="3" s="1"/>
  <c r="K6" i="3" s="1"/>
  <c r="L6" i="3" s="1"/>
  <c r="M6" i="3" s="1"/>
  <c r="N6" i="3" s="1"/>
  <c r="O6" i="3" s="1"/>
  <c r="P6" i="3" s="1"/>
  <c r="Q6" i="3" s="1"/>
  <c r="R6" i="3" s="1"/>
  <c r="S6" i="3" s="1"/>
  <c r="T6" i="3" s="1"/>
  <c r="U6" i="3" s="1"/>
  <c r="V6" i="3" s="1"/>
  <c r="W6" i="3" s="1"/>
  <c r="X6" i="3" s="1"/>
  <c r="Y6" i="3" s="1"/>
  <c r="Z6" i="3" s="1"/>
  <c r="AA6" i="3" s="1"/>
  <c r="AB6" i="3" s="1"/>
  <c r="AC6" i="3" s="1"/>
  <c r="AD6" i="3" s="1"/>
  <c r="AE6" i="3" s="1"/>
  <c r="AF6" i="3" s="1"/>
  <c r="AG6" i="3" s="1"/>
  <c r="AH6" i="3" s="1"/>
  <c r="AI6" i="3" s="1"/>
  <c r="AJ6" i="3" s="1"/>
  <c r="AK6" i="3" s="1"/>
  <c r="AL6" i="3" s="1"/>
  <c r="AM6" i="3" s="1"/>
  <c r="AN6" i="3" s="1"/>
  <c r="AO6" i="3" s="1"/>
  <c r="AQ4" i="3"/>
  <c r="AR4" i="3" s="1"/>
  <c r="AS4" i="3" s="1"/>
  <c r="AT4" i="3" s="1"/>
  <c r="AU4" i="3" s="1"/>
  <c r="AV4" i="3" s="1"/>
  <c r="AW4" i="3" s="1"/>
  <c r="AX4" i="3" s="1"/>
  <c r="AY4" i="3" s="1"/>
  <c r="AZ4" i="3" s="1"/>
  <c r="BA4" i="3" s="1"/>
  <c r="BB4" i="3" s="1"/>
  <c r="BC4" i="3" s="1"/>
  <c r="BD4" i="3" s="1"/>
  <c r="BE4" i="3" s="1"/>
  <c r="BF4" i="3" s="1"/>
  <c r="BG4" i="3" s="1"/>
  <c r="BH4" i="3" s="1"/>
  <c r="BI4" i="3" s="1"/>
  <c r="BJ4" i="3" s="1"/>
  <c r="BK4" i="3" s="1"/>
  <c r="BL4" i="3" s="1"/>
  <c r="BM4" i="3" s="1"/>
  <c r="BN4" i="3" s="1"/>
  <c r="BO4" i="3" s="1"/>
  <c r="BP4" i="3" s="1"/>
  <c r="BQ4" i="3" s="1"/>
  <c r="BR4" i="3" s="1"/>
  <c r="BS4" i="3" s="1"/>
  <c r="BT4" i="3" s="1"/>
  <c r="BU4" i="3" s="1"/>
  <c r="BV4" i="3" s="1"/>
  <c r="BW4" i="3" s="1"/>
  <c r="BX4" i="3" s="1"/>
  <c r="BY4" i="3" s="1"/>
  <c r="BZ4" i="3" s="1"/>
  <c r="CA4" i="3" s="1"/>
  <c r="CB4" i="3" s="1"/>
  <c r="CC4" i="3" s="1"/>
  <c r="CD4" i="3" s="1"/>
  <c r="CE4" i="3" s="1"/>
  <c r="CF4" i="3" s="1"/>
  <c r="CG4" i="3" s="1"/>
  <c r="CH4" i="3" s="1"/>
  <c r="CI4" i="3" s="1"/>
  <c r="CJ4" i="3" s="1"/>
  <c r="CK4" i="3" s="1"/>
  <c r="CL4" i="3" s="1"/>
  <c r="CM4" i="3" s="1"/>
  <c r="CN4" i="3" s="1"/>
  <c r="CO4" i="3" s="1"/>
  <c r="CP4" i="3" s="1"/>
  <c r="CQ4" i="3" s="1"/>
  <c r="CR4" i="3" s="1"/>
  <c r="CS4" i="3" s="1"/>
  <c r="CT4" i="3" s="1"/>
  <c r="CU4" i="3" s="1"/>
  <c r="CV4" i="3" s="1"/>
  <c r="CW4" i="3" s="1"/>
  <c r="CX4" i="3" s="1"/>
  <c r="CY4" i="3" s="1"/>
  <c r="CZ4" i="3" s="1"/>
  <c r="DA4" i="3" s="1"/>
  <c r="DB4" i="3" s="1"/>
  <c r="DC4" i="3" s="1"/>
  <c r="DD4" i="3" s="1"/>
  <c r="DE4" i="3" s="1"/>
  <c r="DF4" i="3" s="1"/>
  <c r="DG4" i="3" s="1"/>
  <c r="DH4" i="3" s="1"/>
  <c r="DI4" i="3" s="1"/>
  <c r="DJ4" i="3" s="1"/>
  <c r="DK4" i="3" s="1"/>
  <c r="DL4" i="3" s="1"/>
  <c r="DM4" i="3" s="1"/>
  <c r="DN4" i="3" s="1"/>
  <c r="DO4" i="3" s="1"/>
  <c r="DP4" i="3" s="1"/>
  <c r="DQ4" i="3" s="1"/>
  <c r="DR4" i="3" s="1"/>
  <c r="DS4" i="3" s="1"/>
  <c r="DT4" i="3" s="1"/>
  <c r="DU4" i="3" s="1"/>
  <c r="DV4" i="3" s="1"/>
  <c r="DW4" i="3" s="1"/>
  <c r="DX4" i="3" s="1"/>
  <c r="DY4" i="3" s="1"/>
  <c r="DZ4" i="3" s="1"/>
  <c r="EA4" i="3" s="1"/>
  <c r="EB4" i="3" s="1"/>
  <c r="EC4" i="3" s="1"/>
  <c r="ED4" i="3" s="1"/>
  <c r="EE4" i="3" s="1"/>
  <c r="EF4" i="3" s="1"/>
  <c r="EG4" i="3" s="1"/>
  <c r="EH4" i="3" s="1"/>
  <c r="EI4" i="3" s="1"/>
  <c r="EJ4" i="3" s="1"/>
  <c r="EK4" i="3" s="1"/>
  <c r="EL4" i="3" s="1"/>
  <c r="C4" i="3"/>
  <c r="D4" i="3" s="1"/>
  <c r="E4" i="3" s="1"/>
  <c r="F4" i="3" s="1"/>
  <c r="G4" i="3" s="1"/>
  <c r="H4" i="3" s="1"/>
  <c r="I4" i="3" s="1"/>
  <c r="J4" i="3" s="1"/>
  <c r="K4" i="3" s="1"/>
  <c r="L4" i="3" s="1"/>
  <c r="M4" i="3" s="1"/>
  <c r="N4" i="3" s="1"/>
  <c r="O4" i="3" s="1"/>
  <c r="P4" i="3" s="1"/>
  <c r="Q4" i="3" s="1"/>
  <c r="R4" i="3" s="1"/>
  <c r="S4" i="3" s="1"/>
  <c r="T4" i="3" s="1"/>
  <c r="U4" i="3" s="1"/>
  <c r="V4" i="3" s="1"/>
  <c r="W4" i="3" s="1"/>
  <c r="X4" i="3" s="1"/>
  <c r="Y4" i="3" s="1"/>
  <c r="Z4" i="3" s="1"/>
  <c r="AA4" i="3" s="1"/>
  <c r="AB4" i="3" s="1"/>
  <c r="AC4" i="3" s="1"/>
  <c r="AD4" i="3" s="1"/>
  <c r="AE4" i="3" s="1"/>
  <c r="AF4" i="3" s="1"/>
  <c r="AG4" i="3" s="1"/>
  <c r="AH4" i="3" s="1"/>
  <c r="AI4" i="3" s="1"/>
  <c r="AJ4" i="3" s="1"/>
  <c r="AK4" i="3" s="1"/>
  <c r="AL4" i="3" s="1"/>
  <c r="AM4" i="3" s="1"/>
  <c r="AN4" i="3" s="1"/>
  <c r="AO4" i="3" s="1"/>
  <c r="C22" i="3"/>
  <c r="D22" i="3" s="1"/>
  <c r="E22" i="3" s="1"/>
  <c r="F22" i="3" s="1"/>
  <c r="G22" i="3" s="1"/>
  <c r="H22" i="3" s="1"/>
  <c r="I22" i="3" s="1"/>
  <c r="J22" i="3" s="1"/>
  <c r="K22" i="3" s="1"/>
  <c r="L22" i="3" s="1"/>
  <c r="M22" i="3" s="1"/>
  <c r="N22" i="3" s="1"/>
  <c r="O22" i="3" s="1"/>
  <c r="P22" i="3" s="1"/>
  <c r="Q22" i="3" s="1"/>
  <c r="R22" i="3" s="1"/>
  <c r="S22" i="3" s="1"/>
  <c r="T22" i="3" s="1"/>
  <c r="U22" i="3" s="1"/>
  <c r="V22" i="3" s="1"/>
  <c r="W22" i="3" s="1"/>
  <c r="X22" i="3" s="1"/>
  <c r="Y22" i="3" s="1"/>
  <c r="Z22" i="3" s="1"/>
  <c r="AA22" i="3" s="1"/>
  <c r="AB22" i="3" s="1"/>
  <c r="AC22" i="3" s="1"/>
  <c r="AD22" i="3" s="1"/>
  <c r="AE22" i="3" s="1"/>
  <c r="AF22" i="3" s="1"/>
  <c r="AG22" i="3" s="1"/>
  <c r="AH22" i="3" s="1"/>
  <c r="AI22" i="3" s="1"/>
  <c r="AJ22" i="3" s="1"/>
  <c r="AK22" i="3" s="1"/>
  <c r="AL22" i="3" s="1"/>
  <c r="AM22" i="3" s="1"/>
  <c r="AN22" i="3" s="1"/>
  <c r="AO22" i="3" s="1"/>
  <c r="C2" i="3"/>
  <c r="D2" i="3" s="1"/>
  <c r="E2" i="3" s="1"/>
  <c r="F2" i="3" s="1"/>
  <c r="G2" i="3" s="1"/>
  <c r="H2" i="3" s="1"/>
  <c r="I2" i="3" s="1"/>
  <c r="J2" i="3" s="1"/>
  <c r="K2" i="3" s="1"/>
  <c r="L2" i="3" s="1"/>
  <c r="M2" i="3" s="1"/>
  <c r="N2" i="3" s="1"/>
  <c r="O2" i="3" s="1"/>
  <c r="P2" i="3" s="1"/>
  <c r="Q2" i="3" s="1"/>
  <c r="R2" i="3" s="1"/>
  <c r="S2" i="3" s="1"/>
  <c r="T2" i="3" s="1"/>
  <c r="U2" i="3" s="1"/>
  <c r="V2" i="3" s="1"/>
  <c r="W2" i="3" s="1"/>
  <c r="X2" i="3" s="1"/>
  <c r="Y2" i="3" s="1"/>
  <c r="Z2" i="3" s="1"/>
  <c r="AA2" i="3" s="1"/>
  <c r="AB2" i="3" s="1"/>
  <c r="AC2" i="3" s="1"/>
  <c r="AD2" i="3" s="1"/>
  <c r="AE2" i="3" s="1"/>
  <c r="AF2" i="3" s="1"/>
  <c r="AG2" i="3" s="1"/>
  <c r="AH2" i="3" s="1"/>
  <c r="AI2" i="3" s="1"/>
  <c r="AJ2" i="3" s="1"/>
  <c r="AK2" i="3" s="1"/>
  <c r="AL2" i="3" s="1"/>
  <c r="AM2" i="3" s="1"/>
  <c r="AN2" i="3" s="1"/>
  <c r="AO2" i="3" s="1"/>
  <c r="AP2" i="3" s="1"/>
  <c r="AQ2" i="3" s="1"/>
  <c r="AR2" i="3" s="1"/>
  <c r="AS2" i="3" s="1"/>
  <c r="AT2" i="3" s="1"/>
  <c r="AU2" i="3" s="1"/>
  <c r="AV2" i="3" s="1"/>
  <c r="AW2" i="3" s="1"/>
  <c r="AX2" i="3" s="1"/>
  <c r="AY2" i="3" s="1"/>
  <c r="AZ2" i="3" s="1"/>
  <c r="BA2" i="3" s="1"/>
  <c r="BB2" i="3" s="1"/>
  <c r="BC2" i="3" s="1"/>
  <c r="BD2" i="3" s="1"/>
  <c r="BE2" i="3" s="1"/>
  <c r="BF2" i="3" s="1"/>
  <c r="BG2" i="3" s="1"/>
  <c r="BH2" i="3" s="1"/>
  <c r="BI2" i="3" s="1"/>
  <c r="BJ2" i="3" s="1"/>
  <c r="BK2" i="3" s="1"/>
  <c r="BL2" i="3" s="1"/>
  <c r="BM2" i="3" s="1"/>
  <c r="BN2" i="3" s="1"/>
  <c r="BO2" i="3" s="1"/>
  <c r="BP2" i="3" s="1"/>
  <c r="BQ2" i="3" s="1"/>
  <c r="BR2" i="3" s="1"/>
  <c r="BS2" i="3" s="1"/>
  <c r="BT2" i="3" s="1"/>
  <c r="BU2" i="3" s="1"/>
  <c r="BV2" i="3" s="1"/>
  <c r="BW2" i="3" s="1"/>
  <c r="BX2" i="3" s="1"/>
  <c r="BY2" i="3" s="1"/>
  <c r="BZ2" i="3" s="1"/>
  <c r="CA2" i="3" s="1"/>
  <c r="CB2" i="3" s="1"/>
  <c r="CC2" i="3" s="1"/>
  <c r="CD2" i="3" s="1"/>
  <c r="CE2" i="3" s="1"/>
  <c r="CF2" i="3" s="1"/>
  <c r="CG2" i="3" s="1"/>
  <c r="CH2" i="3" s="1"/>
  <c r="CI2" i="3" s="1"/>
  <c r="CJ2" i="3" s="1"/>
  <c r="CK2" i="3" s="1"/>
  <c r="CL2" i="3" s="1"/>
  <c r="CM2" i="3" s="1"/>
  <c r="CN2" i="3" s="1"/>
  <c r="CO2" i="3" s="1"/>
  <c r="CP2" i="3" s="1"/>
  <c r="CQ2" i="3" s="1"/>
  <c r="CR2" i="3" s="1"/>
  <c r="CS2" i="3" s="1"/>
  <c r="CT2" i="3" s="1"/>
  <c r="CU2" i="3" s="1"/>
  <c r="CV2" i="3" s="1"/>
  <c r="CW2" i="3" s="1"/>
  <c r="CX2" i="3" s="1"/>
  <c r="CY2" i="3" s="1"/>
  <c r="CZ2" i="3" s="1"/>
  <c r="DA2" i="3" s="1"/>
  <c r="DB2" i="3" s="1"/>
  <c r="DC2" i="3" s="1"/>
  <c r="DD2" i="3" s="1"/>
  <c r="DE2" i="3" s="1"/>
  <c r="DF2" i="3" s="1"/>
  <c r="DG2" i="3" s="1"/>
  <c r="DH2" i="3" s="1"/>
  <c r="DI2" i="3" s="1"/>
  <c r="DJ2" i="3" s="1"/>
  <c r="DK2" i="3" s="1"/>
  <c r="DL2" i="3" s="1"/>
  <c r="DM2" i="3" s="1"/>
  <c r="DN2" i="3" s="1"/>
  <c r="DO2" i="3" s="1"/>
  <c r="DP2" i="3" s="1"/>
  <c r="DQ2" i="3" s="1"/>
  <c r="DR2" i="3" s="1"/>
  <c r="DS2" i="3" s="1"/>
  <c r="DT2" i="3" s="1"/>
  <c r="DU2" i="3" s="1"/>
  <c r="DV2" i="3" s="1"/>
  <c r="DW2" i="3" s="1"/>
  <c r="DX2" i="3" s="1"/>
  <c r="DY2" i="3" s="1"/>
  <c r="DZ2" i="3" s="1"/>
  <c r="EA2" i="3" s="1"/>
  <c r="EB2" i="3" s="1"/>
  <c r="EC2" i="3" s="1"/>
  <c r="ED2" i="3" s="1"/>
  <c r="EE2" i="3" s="1"/>
  <c r="EF2" i="3" s="1"/>
  <c r="EG2" i="3" s="1"/>
  <c r="EH2" i="3" s="1"/>
  <c r="EI2" i="3" s="1"/>
  <c r="EJ2" i="3" s="1"/>
  <c r="EK2" i="3" s="1"/>
  <c r="EL2" i="3" s="1"/>
  <c r="AQ26" i="2" l="1"/>
  <c r="AR26" i="2" s="1"/>
  <c r="AS26" i="2" s="1"/>
  <c r="AT26" i="2" s="1"/>
  <c r="AU26" i="2" s="1"/>
  <c r="AV26" i="2" s="1"/>
  <c r="AW26" i="2" s="1"/>
  <c r="AX26" i="2" s="1"/>
  <c r="AY26" i="2" s="1"/>
  <c r="AZ26" i="2" s="1"/>
  <c r="BA26" i="2" s="1"/>
  <c r="BB26" i="2" s="1"/>
  <c r="BC26" i="2" s="1"/>
  <c r="BD26" i="2" s="1"/>
  <c r="BE26" i="2" s="1"/>
  <c r="BF26" i="2" s="1"/>
  <c r="BG26" i="2" s="1"/>
  <c r="BH26" i="2" s="1"/>
  <c r="BI26" i="2" s="1"/>
  <c r="BJ26" i="2" s="1"/>
  <c r="BK26" i="2" s="1"/>
  <c r="BL26" i="2" s="1"/>
  <c r="BM26" i="2" s="1"/>
  <c r="BN26" i="2" s="1"/>
  <c r="BO26" i="2" s="1"/>
  <c r="BP26" i="2" s="1"/>
  <c r="BQ26" i="2" s="1"/>
  <c r="BR26" i="2" s="1"/>
  <c r="BS26" i="2" s="1"/>
  <c r="BT26" i="2" s="1"/>
  <c r="BU26" i="2" s="1"/>
  <c r="BV26" i="2" s="1"/>
  <c r="BW26" i="2" s="1"/>
  <c r="BX26" i="2" s="1"/>
  <c r="BY26" i="2" s="1"/>
  <c r="BZ26" i="2" s="1"/>
  <c r="CA26" i="2" s="1"/>
  <c r="CB26" i="2" s="1"/>
  <c r="CC26" i="2" s="1"/>
  <c r="CD26" i="2" s="1"/>
  <c r="CE26" i="2" s="1"/>
  <c r="CF26" i="2" s="1"/>
  <c r="CG26" i="2" s="1"/>
  <c r="CH26" i="2" s="1"/>
  <c r="CI26" i="2" s="1"/>
  <c r="CJ26" i="2" s="1"/>
  <c r="CK26" i="2" s="1"/>
  <c r="CL26" i="2" s="1"/>
  <c r="CM26" i="2" s="1"/>
  <c r="CN26" i="2" s="1"/>
  <c r="CO26" i="2" s="1"/>
  <c r="CP26" i="2" s="1"/>
  <c r="CQ26" i="2" s="1"/>
  <c r="CR26" i="2" s="1"/>
  <c r="CS26" i="2" s="1"/>
  <c r="CT26" i="2" s="1"/>
  <c r="CU26" i="2" s="1"/>
  <c r="CV26" i="2" s="1"/>
  <c r="CW26" i="2" s="1"/>
  <c r="CX26" i="2" s="1"/>
  <c r="CY26" i="2" s="1"/>
  <c r="CZ26" i="2" s="1"/>
  <c r="DA26" i="2" s="1"/>
  <c r="DB26" i="2" s="1"/>
  <c r="DC26" i="2" s="1"/>
  <c r="DD26" i="2" s="1"/>
  <c r="DE26" i="2" s="1"/>
  <c r="DF26" i="2" s="1"/>
  <c r="DG26" i="2" s="1"/>
  <c r="DH26" i="2" s="1"/>
  <c r="DI26" i="2" s="1"/>
  <c r="DJ26" i="2" s="1"/>
  <c r="DK26" i="2" s="1"/>
  <c r="DL26" i="2" s="1"/>
  <c r="DM26" i="2" s="1"/>
  <c r="DN26" i="2" s="1"/>
  <c r="DO26" i="2" s="1"/>
  <c r="DP26" i="2" s="1"/>
  <c r="DQ26" i="2" s="1"/>
  <c r="DR26" i="2" s="1"/>
  <c r="DS26" i="2" s="1"/>
  <c r="DT26" i="2" s="1"/>
  <c r="DU26" i="2" s="1"/>
  <c r="DV26" i="2" s="1"/>
  <c r="DW26" i="2" s="1"/>
  <c r="DX26" i="2" s="1"/>
  <c r="DY26" i="2" s="1"/>
  <c r="DZ26" i="2" s="1"/>
  <c r="EA26" i="2" s="1"/>
  <c r="EB26" i="2" s="1"/>
  <c r="EC26" i="2" s="1"/>
  <c r="ED26" i="2" s="1"/>
  <c r="EE26" i="2" s="1"/>
  <c r="EF26" i="2" s="1"/>
  <c r="EG26" i="2" s="1"/>
  <c r="EH26" i="2" s="1"/>
  <c r="EI26" i="2" s="1"/>
  <c r="EJ26" i="2" s="1"/>
  <c r="EK26" i="2" s="1"/>
  <c r="EL26" i="2" s="1"/>
  <c r="C18" i="2"/>
  <c r="D18" i="2" s="1"/>
  <c r="E18" i="2" s="1"/>
  <c r="F18" i="2" s="1"/>
  <c r="G18" i="2" s="1"/>
  <c r="H18" i="2" s="1"/>
  <c r="I18" i="2" s="1"/>
  <c r="J18" i="2" s="1"/>
  <c r="K18" i="2" s="1"/>
  <c r="L18" i="2" s="1"/>
  <c r="M18" i="2" s="1"/>
  <c r="N18" i="2" s="1"/>
  <c r="O18" i="2" s="1"/>
  <c r="P18" i="2" s="1"/>
  <c r="Q18" i="2" s="1"/>
  <c r="R18" i="2" s="1"/>
  <c r="S18" i="2" s="1"/>
  <c r="T18" i="2" s="1"/>
  <c r="U18" i="2" s="1"/>
  <c r="V18" i="2" s="1"/>
  <c r="W18" i="2" s="1"/>
  <c r="X18" i="2" s="1"/>
  <c r="Y18" i="2" s="1"/>
  <c r="Z18" i="2" s="1"/>
  <c r="AA18" i="2" s="1"/>
  <c r="AB18" i="2" s="1"/>
  <c r="AC18" i="2" s="1"/>
  <c r="AD18" i="2" s="1"/>
  <c r="AE18" i="2" s="1"/>
  <c r="AF18" i="2" s="1"/>
  <c r="AG18" i="2" s="1"/>
  <c r="AH18" i="2" s="1"/>
  <c r="AI18" i="2" s="1"/>
  <c r="AJ18" i="2" s="1"/>
  <c r="AK18" i="2" s="1"/>
  <c r="AL18" i="2" s="1"/>
  <c r="AM18" i="2" s="1"/>
  <c r="AN18" i="2" s="1"/>
  <c r="AO18" i="2" s="1"/>
  <c r="AP18" i="2" s="1"/>
  <c r="AP6" i="2"/>
  <c r="AQ6" i="2" s="1"/>
  <c r="AR6" i="2" s="1"/>
  <c r="AS6" i="2" s="1"/>
  <c r="AT6" i="2" s="1"/>
  <c r="AU6" i="2" s="1"/>
  <c r="AV6" i="2" s="1"/>
  <c r="AW6" i="2" s="1"/>
  <c r="AX6" i="2" s="1"/>
  <c r="AY6" i="2" s="1"/>
  <c r="AZ6" i="2" s="1"/>
  <c r="BA6" i="2" s="1"/>
  <c r="BB6" i="2" s="1"/>
  <c r="BC6" i="2" s="1"/>
  <c r="BD6" i="2" s="1"/>
  <c r="BE6" i="2" s="1"/>
  <c r="BF6" i="2" s="1"/>
  <c r="BG6" i="2" s="1"/>
  <c r="BH6" i="2" s="1"/>
  <c r="BI6" i="2" s="1"/>
  <c r="BJ6" i="2" s="1"/>
  <c r="BK6" i="2" s="1"/>
  <c r="BL6" i="2" s="1"/>
  <c r="BM6" i="2" s="1"/>
  <c r="BN6" i="2" s="1"/>
  <c r="BO6" i="2" s="1"/>
  <c r="BP6" i="2" s="1"/>
  <c r="BQ6" i="2" s="1"/>
  <c r="BR6" i="2" s="1"/>
  <c r="BS6" i="2" s="1"/>
  <c r="BT6" i="2" s="1"/>
  <c r="BU6" i="2" s="1"/>
  <c r="BV6" i="2" s="1"/>
  <c r="BW6" i="2" s="1"/>
  <c r="BX6" i="2" s="1"/>
  <c r="BY6" i="2" s="1"/>
  <c r="BZ6" i="2" s="1"/>
  <c r="CA6" i="2" s="1"/>
  <c r="CB6" i="2" s="1"/>
  <c r="CC6" i="2" s="1"/>
  <c r="CD6" i="2" s="1"/>
  <c r="CE6" i="2" s="1"/>
  <c r="CF6" i="2" s="1"/>
  <c r="CG6" i="2" s="1"/>
  <c r="CH6" i="2" s="1"/>
  <c r="CI6" i="2" s="1"/>
  <c r="CJ6" i="2" s="1"/>
  <c r="CK6" i="2" s="1"/>
  <c r="CL6" i="2" s="1"/>
  <c r="CM6" i="2" s="1"/>
  <c r="CN6" i="2" s="1"/>
  <c r="CO6" i="2" s="1"/>
  <c r="CP6" i="2" s="1"/>
  <c r="CQ6" i="2" s="1"/>
  <c r="CR6" i="2" s="1"/>
  <c r="CS6" i="2" s="1"/>
  <c r="CT6" i="2" s="1"/>
  <c r="CU6" i="2" s="1"/>
  <c r="CV6" i="2" s="1"/>
  <c r="CW6" i="2" s="1"/>
  <c r="CX6" i="2" s="1"/>
  <c r="CY6" i="2" s="1"/>
  <c r="CZ6" i="2" s="1"/>
  <c r="DA6" i="2" s="1"/>
  <c r="DB6" i="2" s="1"/>
  <c r="DC6" i="2" s="1"/>
  <c r="DD6" i="2" s="1"/>
  <c r="DE6" i="2" s="1"/>
  <c r="DF6" i="2" s="1"/>
  <c r="DG6" i="2" s="1"/>
  <c r="DH6" i="2" s="1"/>
  <c r="DI6" i="2" s="1"/>
  <c r="DJ6" i="2" s="1"/>
  <c r="DK6" i="2" s="1"/>
  <c r="DL6" i="2" s="1"/>
  <c r="DM6" i="2" s="1"/>
  <c r="DN6" i="2" s="1"/>
  <c r="DO6" i="2" s="1"/>
  <c r="DP6" i="2" s="1"/>
  <c r="DQ6" i="2" s="1"/>
  <c r="DR6" i="2" s="1"/>
  <c r="DS6" i="2" s="1"/>
  <c r="DT6" i="2" s="1"/>
  <c r="DU6" i="2" s="1"/>
  <c r="DV6" i="2" s="1"/>
  <c r="DW6" i="2" s="1"/>
  <c r="DX6" i="2" s="1"/>
  <c r="DY6" i="2" s="1"/>
  <c r="DZ6" i="2" s="1"/>
  <c r="EA6" i="2" s="1"/>
  <c r="EB6" i="2" s="1"/>
  <c r="EC6" i="2" s="1"/>
  <c r="ED6" i="2" s="1"/>
  <c r="EE6" i="2" s="1"/>
  <c r="EF6" i="2" s="1"/>
  <c r="EG6" i="2" s="1"/>
  <c r="EH6" i="2" s="1"/>
  <c r="EI6" i="2" s="1"/>
  <c r="EJ6" i="2" s="1"/>
  <c r="EK6" i="2" s="1"/>
  <c r="EL6" i="2" s="1"/>
  <c r="C28" i="2"/>
  <c r="D28" i="2" s="1"/>
  <c r="E28" i="2" s="1"/>
  <c r="F28" i="2" s="1"/>
  <c r="G28" i="2" s="1"/>
  <c r="H28" i="2" s="1"/>
  <c r="I28" i="2" s="1"/>
  <c r="J28" i="2" s="1"/>
  <c r="K28" i="2" s="1"/>
  <c r="L28" i="2" s="1"/>
  <c r="M28" i="2" s="1"/>
  <c r="N28" i="2" s="1"/>
  <c r="O28" i="2" s="1"/>
  <c r="P28" i="2" s="1"/>
  <c r="Q28" i="2" s="1"/>
  <c r="R28" i="2" s="1"/>
  <c r="S28" i="2" s="1"/>
  <c r="T28" i="2" s="1"/>
  <c r="U28" i="2" s="1"/>
  <c r="V28" i="2" s="1"/>
  <c r="W28" i="2" s="1"/>
  <c r="X28" i="2" s="1"/>
  <c r="Y28" i="2" s="1"/>
  <c r="Z28" i="2" s="1"/>
  <c r="AA28" i="2" s="1"/>
  <c r="AB28" i="2" s="1"/>
  <c r="AC28" i="2" s="1"/>
  <c r="AD28" i="2" s="1"/>
  <c r="AE28" i="2" s="1"/>
  <c r="AF28" i="2" s="1"/>
  <c r="AG28" i="2" s="1"/>
  <c r="AH28" i="2" s="1"/>
  <c r="AI28" i="2" s="1"/>
  <c r="AJ28" i="2" s="1"/>
  <c r="AK28" i="2" s="1"/>
  <c r="AL28" i="2" s="1"/>
  <c r="AM28" i="2" s="1"/>
  <c r="AN28" i="2" s="1"/>
  <c r="AO28" i="2" s="1"/>
  <c r="C26" i="2"/>
  <c r="D26" i="2" s="1"/>
  <c r="E26" i="2" s="1"/>
  <c r="F26" i="2" s="1"/>
  <c r="G26" i="2" s="1"/>
  <c r="H26" i="2" s="1"/>
  <c r="I26" i="2" s="1"/>
  <c r="J26" i="2" s="1"/>
  <c r="K26" i="2" s="1"/>
  <c r="L26" i="2" s="1"/>
  <c r="M26" i="2" s="1"/>
  <c r="N26" i="2" s="1"/>
  <c r="O26" i="2" s="1"/>
  <c r="P26" i="2" s="1"/>
  <c r="Q26" i="2" s="1"/>
  <c r="R26" i="2" s="1"/>
  <c r="S26" i="2" s="1"/>
  <c r="T26" i="2" s="1"/>
  <c r="U26" i="2" s="1"/>
  <c r="V26" i="2" s="1"/>
  <c r="W26" i="2" s="1"/>
  <c r="X26" i="2" s="1"/>
  <c r="Y26" i="2" s="1"/>
  <c r="Z26" i="2" s="1"/>
  <c r="AA26" i="2" s="1"/>
  <c r="AB26" i="2" s="1"/>
  <c r="AC26" i="2" s="1"/>
  <c r="AD26" i="2" s="1"/>
  <c r="AE26" i="2" s="1"/>
  <c r="AF26" i="2" s="1"/>
  <c r="AG26" i="2" s="1"/>
  <c r="AH26" i="2" s="1"/>
  <c r="AI26" i="2" s="1"/>
  <c r="AJ26" i="2" s="1"/>
  <c r="AK26" i="2" s="1"/>
  <c r="AL26" i="2" s="1"/>
  <c r="AM26" i="2" s="1"/>
  <c r="AN26" i="2" s="1"/>
  <c r="AO26" i="2" s="1"/>
  <c r="AP26" i="2" s="1"/>
  <c r="C24" i="2"/>
  <c r="D24" i="2" s="1"/>
  <c r="E24" i="2" s="1"/>
  <c r="F24" i="2" s="1"/>
  <c r="G24" i="2" s="1"/>
  <c r="H24" i="2" s="1"/>
  <c r="I24" i="2" s="1"/>
  <c r="J24" i="2" s="1"/>
  <c r="K24" i="2" s="1"/>
  <c r="L24" i="2" s="1"/>
  <c r="M24" i="2" s="1"/>
  <c r="N24" i="2" s="1"/>
  <c r="O24" i="2" s="1"/>
  <c r="P24" i="2" s="1"/>
  <c r="Q24" i="2" s="1"/>
  <c r="R24" i="2" s="1"/>
  <c r="S24" i="2" s="1"/>
  <c r="T24" i="2" s="1"/>
  <c r="U24" i="2" s="1"/>
  <c r="V24" i="2" s="1"/>
  <c r="W24" i="2" s="1"/>
  <c r="X24" i="2" s="1"/>
  <c r="Y24" i="2" s="1"/>
  <c r="Z24" i="2" s="1"/>
  <c r="AA24" i="2" s="1"/>
  <c r="AB24" i="2" s="1"/>
  <c r="AC24" i="2" s="1"/>
  <c r="AD24" i="2" s="1"/>
  <c r="AE24" i="2" s="1"/>
  <c r="AF24" i="2" s="1"/>
  <c r="AG24" i="2" s="1"/>
  <c r="AH24" i="2" s="1"/>
  <c r="AI24" i="2" s="1"/>
  <c r="AJ24" i="2" s="1"/>
  <c r="AK24" i="2" s="1"/>
  <c r="AL24" i="2" s="1"/>
  <c r="AM24" i="2" s="1"/>
  <c r="AN24" i="2" s="1"/>
  <c r="AO24" i="2" s="1"/>
  <c r="C22" i="2"/>
  <c r="D22" i="2" s="1"/>
  <c r="E22" i="2" s="1"/>
  <c r="F22" i="2" s="1"/>
  <c r="G22" i="2" s="1"/>
  <c r="H22" i="2" s="1"/>
  <c r="I22" i="2" s="1"/>
  <c r="J22" i="2" s="1"/>
  <c r="K22" i="2" s="1"/>
  <c r="L22" i="2" s="1"/>
  <c r="M22" i="2" s="1"/>
  <c r="N22" i="2" s="1"/>
  <c r="O22" i="2" s="1"/>
  <c r="P22" i="2" s="1"/>
  <c r="Q22" i="2" s="1"/>
  <c r="R22" i="2" s="1"/>
  <c r="S22" i="2" s="1"/>
  <c r="T22" i="2" s="1"/>
  <c r="U22" i="2" s="1"/>
  <c r="V22" i="2" s="1"/>
  <c r="W22" i="2" s="1"/>
  <c r="X22" i="2" s="1"/>
  <c r="Y22" i="2" s="1"/>
  <c r="Z22" i="2" s="1"/>
  <c r="AA22" i="2" s="1"/>
  <c r="AB22" i="2" s="1"/>
  <c r="AC22" i="2" s="1"/>
  <c r="AD22" i="2" s="1"/>
  <c r="AE22" i="2" s="1"/>
  <c r="AF22" i="2" s="1"/>
  <c r="AG22" i="2" s="1"/>
  <c r="AH22" i="2" s="1"/>
  <c r="AI22" i="2" s="1"/>
  <c r="AJ22" i="2" s="1"/>
  <c r="AK22" i="2" s="1"/>
  <c r="AL22" i="2" s="1"/>
  <c r="AM22" i="2" s="1"/>
  <c r="AN22" i="2" s="1"/>
  <c r="AO22" i="2" s="1"/>
  <c r="AP22" i="2" s="1"/>
  <c r="AQ22" i="2" s="1"/>
  <c r="AR22" i="2" s="1"/>
  <c r="AS22" i="2" s="1"/>
  <c r="AT22" i="2" s="1"/>
  <c r="AU22" i="2" s="1"/>
  <c r="AV22" i="2" s="1"/>
  <c r="AW22" i="2" s="1"/>
  <c r="AX22" i="2" s="1"/>
  <c r="AY22" i="2" s="1"/>
  <c r="AZ22" i="2" s="1"/>
  <c r="BA22" i="2" s="1"/>
  <c r="BB22" i="2" s="1"/>
  <c r="BC22" i="2" s="1"/>
  <c r="BD22" i="2" s="1"/>
  <c r="BE22" i="2" s="1"/>
  <c r="BF22" i="2" s="1"/>
  <c r="BG22" i="2" s="1"/>
  <c r="BH22" i="2" s="1"/>
  <c r="BI22" i="2" s="1"/>
  <c r="BJ22" i="2" s="1"/>
  <c r="BK22" i="2" s="1"/>
  <c r="BL22" i="2" s="1"/>
  <c r="BM22" i="2" s="1"/>
  <c r="BN22" i="2" s="1"/>
  <c r="BO22" i="2" s="1"/>
  <c r="BP22" i="2" s="1"/>
  <c r="BQ22" i="2" s="1"/>
  <c r="BR22" i="2" s="1"/>
  <c r="BS22" i="2" s="1"/>
  <c r="BT22" i="2" s="1"/>
  <c r="BU22" i="2" s="1"/>
  <c r="BV22" i="2" s="1"/>
  <c r="BW22" i="2" s="1"/>
  <c r="BX22" i="2" s="1"/>
  <c r="BY22" i="2" s="1"/>
  <c r="BZ22" i="2" s="1"/>
  <c r="CA22" i="2" s="1"/>
  <c r="CB22" i="2" s="1"/>
  <c r="CC22" i="2" s="1"/>
  <c r="CD22" i="2" s="1"/>
  <c r="CE22" i="2" s="1"/>
  <c r="CF22" i="2" s="1"/>
  <c r="CG22" i="2" s="1"/>
  <c r="CH22" i="2" s="1"/>
  <c r="CI22" i="2" s="1"/>
  <c r="CJ22" i="2" s="1"/>
  <c r="CK22" i="2" s="1"/>
  <c r="CL22" i="2" s="1"/>
  <c r="CM22" i="2" s="1"/>
  <c r="CN22" i="2" s="1"/>
  <c r="CO22" i="2" s="1"/>
  <c r="CP22" i="2" s="1"/>
  <c r="CQ22" i="2" s="1"/>
  <c r="CR22" i="2" s="1"/>
  <c r="CS22" i="2" s="1"/>
  <c r="CT22" i="2" s="1"/>
  <c r="CU22" i="2" s="1"/>
  <c r="CV22" i="2" s="1"/>
  <c r="CW22" i="2" s="1"/>
  <c r="CX22" i="2" s="1"/>
  <c r="CY22" i="2" s="1"/>
  <c r="CZ22" i="2" s="1"/>
  <c r="DA22" i="2" s="1"/>
  <c r="DB22" i="2" s="1"/>
  <c r="DC22" i="2" s="1"/>
  <c r="DD22" i="2" s="1"/>
  <c r="DE22" i="2" s="1"/>
  <c r="DF22" i="2" s="1"/>
  <c r="DG22" i="2" s="1"/>
  <c r="DH22" i="2" s="1"/>
  <c r="DI22" i="2" s="1"/>
  <c r="DJ22" i="2" s="1"/>
  <c r="DK22" i="2" s="1"/>
  <c r="DL22" i="2" s="1"/>
  <c r="DM22" i="2" s="1"/>
  <c r="DN22" i="2" s="1"/>
  <c r="DO22" i="2" s="1"/>
  <c r="DP22" i="2" s="1"/>
  <c r="DQ22" i="2" s="1"/>
  <c r="DR22" i="2" s="1"/>
  <c r="DS22" i="2" s="1"/>
  <c r="DT22" i="2" s="1"/>
  <c r="DU22" i="2" s="1"/>
  <c r="DV22" i="2" s="1"/>
  <c r="DW22" i="2" s="1"/>
  <c r="DX22" i="2" s="1"/>
  <c r="DY22" i="2" s="1"/>
  <c r="DZ22" i="2" s="1"/>
  <c r="EA22" i="2" s="1"/>
  <c r="EB22" i="2" s="1"/>
  <c r="EC22" i="2" s="1"/>
  <c r="ED22" i="2" s="1"/>
  <c r="EE22" i="2" s="1"/>
  <c r="EF22" i="2" s="1"/>
  <c r="EG22" i="2" s="1"/>
  <c r="EH22" i="2" s="1"/>
  <c r="EI22" i="2" s="1"/>
  <c r="EJ22" i="2" s="1"/>
  <c r="EK22" i="2" s="1"/>
  <c r="EL22" i="2" s="1"/>
  <c r="C20" i="2"/>
  <c r="D20" i="2" s="1"/>
  <c r="E20" i="2" s="1"/>
  <c r="F20" i="2" s="1"/>
  <c r="G20" i="2" s="1"/>
  <c r="H20" i="2" s="1"/>
  <c r="I20" i="2" s="1"/>
  <c r="J20" i="2" s="1"/>
  <c r="K20" i="2" s="1"/>
  <c r="L20" i="2" s="1"/>
  <c r="M20" i="2" s="1"/>
  <c r="N20" i="2" s="1"/>
  <c r="O20" i="2" s="1"/>
  <c r="P20" i="2" s="1"/>
  <c r="Q20" i="2" s="1"/>
  <c r="R20" i="2" s="1"/>
  <c r="S20" i="2" s="1"/>
  <c r="T20" i="2" s="1"/>
  <c r="U20" i="2" s="1"/>
  <c r="V20" i="2" s="1"/>
  <c r="W20" i="2" s="1"/>
  <c r="X20" i="2" s="1"/>
  <c r="Y20" i="2" s="1"/>
  <c r="Z20" i="2" s="1"/>
  <c r="AA20" i="2" s="1"/>
  <c r="AB20" i="2" s="1"/>
  <c r="AC20" i="2" s="1"/>
  <c r="AD20" i="2" s="1"/>
  <c r="AE20" i="2" s="1"/>
  <c r="AF20" i="2" s="1"/>
  <c r="AG20" i="2" s="1"/>
  <c r="AH20" i="2" s="1"/>
  <c r="AI20" i="2" s="1"/>
  <c r="AJ20" i="2" s="1"/>
  <c r="AK20" i="2" s="1"/>
  <c r="AL20" i="2" s="1"/>
  <c r="AM20" i="2" s="1"/>
  <c r="AN20" i="2" s="1"/>
  <c r="AO20" i="2" s="1"/>
  <c r="C16" i="2"/>
  <c r="D16" i="2" s="1"/>
  <c r="E16" i="2" s="1"/>
  <c r="F16" i="2" s="1"/>
  <c r="G16" i="2" s="1"/>
  <c r="H16" i="2" s="1"/>
  <c r="I16" i="2" s="1"/>
  <c r="J16" i="2" s="1"/>
  <c r="K16" i="2" s="1"/>
  <c r="L16" i="2" s="1"/>
  <c r="M16" i="2" s="1"/>
  <c r="N16" i="2" s="1"/>
  <c r="O16" i="2" s="1"/>
  <c r="P16" i="2" s="1"/>
  <c r="Q16" i="2" s="1"/>
  <c r="R16" i="2" s="1"/>
  <c r="S16" i="2" s="1"/>
  <c r="T16" i="2" s="1"/>
  <c r="U16" i="2" s="1"/>
  <c r="V16" i="2" s="1"/>
  <c r="W16" i="2" s="1"/>
  <c r="X16" i="2" s="1"/>
  <c r="Y16" i="2" s="1"/>
  <c r="Z16" i="2" s="1"/>
  <c r="AA16" i="2" s="1"/>
  <c r="AB16" i="2" s="1"/>
  <c r="AC16" i="2" s="1"/>
  <c r="AD16" i="2" s="1"/>
  <c r="AE16" i="2" s="1"/>
  <c r="AF16" i="2" s="1"/>
  <c r="AG16" i="2" s="1"/>
  <c r="AH16" i="2" s="1"/>
  <c r="AI16" i="2" s="1"/>
  <c r="AJ16" i="2" s="1"/>
  <c r="AK16" i="2" s="1"/>
  <c r="AL16" i="2" s="1"/>
  <c r="AM16" i="2" s="1"/>
  <c r="AN16" i="2" s="1"/>
  <c r="AO16" i="2" s="1"/>
  <c r="AP16" i="2" s="1"/>
  <c r="AQ16" i="2" s="1"/>
  <c r="AR16" i="2" s="1"/>
  <c r="AS16" i="2" s="1"/>
  <c r="AT16" i="2" s="1"/>
  <c r="AU16" i="2" s="1"/>
  <c r="AV16" i="2" s="1"/>
  <c r="AW16" i="2" s="1"/>
  <c r="AX16" i="2" s="1"/>
  <c r="AY16" i="2" s="1"/>
  <c r="AZ16" i="2" s="1"/>
  <c r="BA16" i="2" s="1"/>
  <c r="BB16" i="2" s="1"/>
  <c r="BC16" i="2" s="1"/>
  <c r="BD16" i="2" s="1"/>
  <c r="BE16" i="2" s="1"/>
  <c r="BF16" i="2" s="1"/>
  <c r="BG16" i="2" s="1"/>
  <c r="BH16" i="2" s="1"/>
  <c r="BI16" i="2" s="1"/>
  <c r="BJ16" i="2" s="1"/>
  <c r="BK16" i="2" s="1"/>
  <c r="BL16" i="2" s="1"/>
  <c r="BM16" i="2" s="1"/>
  <c r="BN16" i="2" s="1"/>
  <c r="BO16" i="2" s="1"/>
  <c r="BP16" i="2" s="1"/>
  <c r="BQ16" i="2" s="1"/>
  <c r="BR16" i="2" s="1"/>
  <c r="BS16" i="2" s="1"/>
  <c r="BT16" i="2" s="1"/>
  <c r="BU16" i="2" s="1"/>
  <c r="BV16" i="2" s="1"/>
  <c r="BW16" i="2" s="1"/>
  <c r="BX16" i="2" s="1"/>
  <c r="BY16" i="2" s="1"/>
  <c r="BZ16" i="2" s="1"/>
  <c r="CA16" i="2" s="1"/>
  <c r="CB16" i="2" s="1"/>
  <c r="CC16" i="2" s="1"/>
  <c r="CD16" i="2" s="1"/>
  <c r="CE16" i="2" s="1"/>
  <c r="CF16" i="2" s="1"/>
  <c r="CG16" i="2" s="1"/>
  <c r="CH16" i="2" s="1"/>
  <c r="CI16" i="2" s="1"/>
  <c r="CJ16" i="2" s="1"/>
  <c r="CK16" i="2" s="1"/>
  <c r="CL16" i="2" s="1"/>
  <c r="CM16" i="2" s="1"/>
  <c r="CN16" i="2" s="1"/>
  <c r="CO16" i="2" s="1"/>
  <c r="CP16" i="2" s="1"/>
  <c r="CQ16" i="2" s="1"/>
  <c r="CR16" i="2" s="1"/>
  <c r="CS16" i="2" s="1"/>
  <c r="CT16" i="2" s="1"/>
  <c r="CU16" i="2" s="1"/>
  <c r="CV16" i="2" s="1"/>
  <c r="CW16" i="2" s="1"/>
  <c r="CX16" i="2" s="1"/>
  <c r="CY16" i="2" s="1"/>
  <c r="CZ16" i="2" s="1"/>
  <c r="DA16" i="2" s="1"/>
  <c r="DB16" i="2" s="1"/>
  <c r="DC16" i="2" s="1"/>
  <c r="DD16" i="2" s="1"/>
  <c r="DE16" i="2" s="1"/>
  <c r="DF16" i="2" s="1"/>
  <c r="DG16" i="2" s="1"/>
  <c r="DH16" i="2" s="1"/>
  <c r="DI16" i="2" s="1"/>
  <c r="DJ16" i="2" s="1"/>
  <c r="DK16" i="2" s="1"/>
  <c r="DL16" i="2" s="1"/>
  <c r="DM16" i="2" s="1"/>
  <c r="DN16" i="2" s="1"/>
  <c r="DO16" i="2" s="1"/>
  <c r="DP16" i="2" s="1"/>
  <c r="DQ16" i="2" s="1"/>
  <c r="DR16" i="2" s="1"/>
  <c r="DS16" i="2" s="1"/>
  <c r="DT16" i="2" s="1"/>
  <c r="DU16" i="2" s="1"/>
  <c r="DV16" i="2" s="1"/>
  <c r="DW16" i="2" s="1"/>
  <c r="DX16" i="2" s="1"/>
  <c r="DY16" i="2" s="1"/>
  <c r="DZ16" i="2" s="1"/>
  <c r="EA16" i="2" s="1"/>
  <c r="EB16" i="2" s="1"/>
  <c r="EC16" i="2" s="1"/>
  <c r="ED16" i="2" s="1"/>
  <c r="EE16" i="2" s="1"/>
  <c r="EF16" i="2" s="1"/>
  <c r="EG16" i="2" s="1"/>
  <c r="EH16" i="2" s="1"/>
  <c r="EI16" i="2" s="1"/>
  <c r="EJ16" i="2" s="1"/>
  <c r="EK16" i="2" s="1"/>
  <c r="EL16" i="2" s="1"/>
  <c r="D14" i="2"/>
  <c r="E14" i="2" s="1"/>
  <c r="F14" i="2" s="1"/>
  <c r="G14" i="2" s="1"/>
  <c r="H14" i="2" s="1"/>
  <c r="I14" i="2" s="1"/>
  <c r="J14" i="2" s="1"/>
  <c r="K14" i="2" s="1"/>
  <c r="L14" i="2" s="1"/>
  <c r="M14" i="2" s="1"/>
  <c r="N14" i="2" s="1"/>
  <c r="O14" i="2" s="1"/>
  <c r="P14" i="2" s="1"/>
  <c r="Q14" i="2" s="1"/>
  <c r="R14" i="2" s="1"/>
  <c r="S14" i="2" s="1"/>
  <c r="T14" i="2" s="1"/>
  <c r="U14" i="2" s="1"/>
  <c r="V14" i="2" s="1"/>
  <c r="W14" i="2" s="1"/>
  <c r="X14" i="2" s="1"/>
  <c r="Y14" i="2" s="1"/>
  <c r="Z14" i="2" s="1"/>
  <c r="AA14" i="2" s="1"/>
  <c r="AB14" i="2" s="1"/>
  <c r="AC14" i="2" s="1"/>
  <c r="AD14" i="2" s="1"/>
  <c r="AE14" i="2" s="1"/>
  <c r="AF14" i="2" s="1"/>
  <c r="AG14" i="2" s="1"/>
  <c r="AH14" i="2" s="1"/>
  <c r="AI14" i="2" s="1"/>
  <c r="AJ14" i="2" s="1"/>
  <c r="AK14" i="2" s="1"/>
  <c r="AL14" i="2" s="1"/>
  <c r="AM14" i="2" s="1"/>
  <c r="AN14" i="2" s="1"/>
  <c r="AO14" i="2" s="1"/>
  <c r="AP14" i="2" s="1"/>
  <c r="AQ14" i="2" s="1"/>
  <c r="AR14" i="2" s="1"/>
  <c r="AS14" i="2" s="1"/>
  <c r="AT14" i="2" s="1"/>
  <c r="AU14" i="2" s="1"/>
  <c r="AV14" i="2" s="1"/>
  <c r="AW14" i="2" s="1"/>
  <c r="AX14" i="2" s="1"/>
  <c r="AY14" i="2" s="1"/>
  <c r="AZ14" i="2" s="1"/>
  <c r="BA14" i="2" s="1"/>
  <c r="BB14" i="2" s="1"/>
  <c r="BC14" i="2" s="1"/>
  <c r="BD14" i="2" s="1"/>
  <c r="BE14" i="2" s="1"/>
  <c r="BF14" i="2" s="1"/>
  <c r="BG14" i="2" s="1"/>
  <c r="BH14" i="2" s="1"/>
  <c r="BI14" i="2" s="1"/>
  <c r="BJ14" i="2" s="1"/>
  <c r="BK14" i="2" s="1"/>
  <c r="BL14" i="2" s="1"/>
  <c r="BM14" i="2" s="1"/>
  <c r="BN14" i="2" s="1"/>
  <c r="BO14" i="2" s="1"/>
  <c r="BP14" i="2" s="1"/>
  <c r="BQ14" i="2" s="1"/>
  <c r="BR14" i="2" s="1"/>
  <c r="BS14" i="2" s="1"/>
  <c r="BT14" i="2" s="1"/>
  <c r="BU14" i="2" s="1"/>
  <c r="BV14" i="2" s="1"/>
  <c r="BW14" i="2" s="1"/>
  <c r="BX14" i="2" s="1"/>
  <c r="BY14" i="2" s="1"/>
  <c r="BZ14" i="2" s="1"/>
  <c r="CA14" i="2" s="1"/>
  <c r="CB14" i="2" s="1"/>
  <c r="CC14" i="2" s="1"/>
  <c r="CD14" i="2" s="1"/>
  <c r="CE14" i="2" s="1"/>
  <c r="CF14" i="2" s="1"/>
  <c r="CG14" i="2" s="1"/>
  <c r="CH14" i="2" s="1"/>
  <c r="CI14" i="2" s="1"/>
  <c r="CJ14" i="2" s="1"/>
  <c r="CK14" i="2" s="1"/>
  <c r="CL14" i="2" s="1"/>
  <c r="CM14" i="2" s="1"/>
  <c r="CN14" i="2" s="1"/>
  <c r="CO14" i="2" s="1"/>
  <c r="CP14" i="2" s="1"/>
  <c r="CQ14" i="2" s="1"/>
  <c r="CR14" i="2" s="1"/>
  <c r="CS14" i="2" s="1"/>
  <c r="CT14" i="2" s="1"/>
  <c r="CU14" i="2" s="1"/>
  <c r="CV14" i="2" s="1"/>
  <c r="CW14" i="2" s="1"/>
  <c r="CX14" i="2" s="1"/>
  <c r="CY14" i="2" s="1"/>
  <c r="CZ14" i="2" s="1"/>
  <c r="DA14" i="2" s="1"/>
  <c r="DB14" i="2" s="1"/>
  <c r="DC14" i="2" s="1"/>
  <c r="DD14" i="2" s="1"/>
  <c r="DE14" i="2" s="1"/>
  <c r="DF14" i="2" s="1"/>
  <c r="DG14" i="2" s="1"/>
  <c r="DH14" i="2" s="1"/>
  <c r="DI14" i="2" s="1"/>
  <c r="DJ14" i="2" s="1"/>
  <c r="DK14" i="2" s="1"/>
  <c r="DL14" i="2" s="1"/>
  <c r="DM14" i="2" s="1"/>
  <c r="DN14" i="2" s="1"/>
  <c r="DO14" i="2" s="1"/>
  <c r="DP14" i="2" s="1"/>
  <c r="DQ14" i="2" s="1"/>
  <c r="DR14" i="2" s="1"/>
  <c r="DS14" i="2" s="1"/>
  <c r="DT14" i="2" s="1"/>
  <c r="DU14" i="2" s="1"/>
  <c r="DV14" i="2" s="1"/>
  <c r="DW14" i="2" s="1"/>
  <c r="DX14" i="2" s="1"/>
  <c r="DY14" i="2" s="1"/>
  <c r="DZ14" i="2" s="1"/>
  <c r="EA14" i="2" s="1"/>
  <c r="EB14" i="2" s="1"/>
  <c r="EC14" i="2" s="1"/>
  <c r="ED14" i="2" s="1"/>
  <c r="EE14" i="2" s="1"/>
  <c r="EF14" i="2" s="1"/>
  <c r="EG14" i="2" s="1"/>
  <c r="EH14" i="2" s="1"/>
  <c r="EI14" i="2" s="1"/>
  <c r="EJ14" i="2" s="1"/>
  <c r="EK14" i="2" s="1"/>
  <c r="EL14" i="2" s="1"/>
  <c r="C14" i="2"/>
  <c r="C12" i="2"/>
  <c r="D12" i="2" s="1"/>
  <c r="E12" i="2" s="1"/>
  <c r="F12" i="2" s="1"/>
  <c r="G12" i="2" s="1"/>
  <c r="H12" i="2" s="1"/>
  <c r="I12" i="2" s="1"/>
  <c r="J12" i="2" s="1"/>
  <c r="K12" i="2" s="1"/>
  <c r="L12" i="2" s="1"/>
  <c r="M12" i="2" s="1"/>
  <c r="N12" i="2" s="1"/>
  <c r="O12" i="2" s="1"/>
  <c r="P12" i="2" s="1"/>
  <c r="Q12" i="2" s="1"/>
  <c r="R12" i="2" s="1"/>
  <c r="S12" i="2" s="1"/>
  <c r="T12" i="2" s="1"/>
  <c r="U12" i="2" s="1"/>
  <c r="V12" i="2" s="1"/>
  <c r="W12" i="2" s="1"/>
  <c r="X12" i="2" s="1"/>
  <c r="Y12" i="2" s="1"/>
  <c r="Z12" i="2" s="1"/>
  <c r="AA12" i="2" s="1"/>
  <c r="AB12" i="2" s="1"/>
  <c r="AC12" i="2" s="1"/>
  <c r="AD12" i="2" s="1"/>
  <c r="AE12" i="2" s="1"/>
  <c r="AF12" i="2" s="1"/>
  <c r="AG12" i="2" s="1"/>
  <c r="AH12" i="2" s="1"/>
  <c r="AI12" i="2" s="1"/>
  <c r="AJ12" i="2" s="1"/>
  <c r="AK12" i="2" s="1"/>
  <c r="AL12" i="2" s="1"/>
  <c r="AM12" i="2" s="1"/>
  <c r="AN12" i="2" s="1"/>
  <c r="AO12" i="2" s="1"/>
  <c r="AP12" i="2" s="1"/>
  <c r="AQ12" i="2" s="1"/>
  <c r="AR12" i="2" s="1"/>
  <c r="AS12" i="2" s="1"/>
  <c r="AT12" i="2" s="1"/>
  <c r="C10" i="2"/>
  <c r="D10" i="2" s="1"/>
  <c r="E10" i="2" s="1"/>
  <c r="F10" i="2" s="1"/>
  <c r="G10" i="2" s="1"/>
  <c r="H10" i="2" s="1"/>
  <c r="I10" i="2" s="1"/>
  <c r="J10" i="2" s="1"/>
  <c r="K10" i="2" s="1"/>
  <c r="L10" i="2" s="1"/>
  <c r="M10" i="2" s="1"/>
  <c r="N10" i="2" s="1"/>
  <c r="O10" i="2" s="1"/>
  <c r="P10" i="2" s="1"/>
  <c r="Q10" i="2" s="1"/>
  <c r="R10" i="2" s="1"/>
  <c r="S10" i="2" s="1"/>
  <c r="T10" i="2" s="1"/>
  <c r="U10" i="2" s="1"/>
  <c r="V10" i="2" s="1"/>
  <c r="W10" i="2" s="1"/>
  <c r="X10" i="2" s="1"/>
  <c r="Y10" i="2" s="1"/>
  <c r="Z10" i="2" s="1"/>
  <c r="AA10" i="2" s="1"/>
  <c r="AB10" i="2" s="1"/>
  <c r="AC10" i="2" s="1"/>
  <c r="AD10" i="2" s="1"/>
  <c r="AE10" i="2" s="1"/>
  <c r="AF10" i="2" s="1"/>
  <c r="AG10" i="2" s="1"/>
  <c r="AH10" i="2" s="1"/>
  <c r="AI10" i="2" s="1"/>
  <c r="AJ10" i="2" s="1"/>
  <c r="AK10" i="2" s="1"/>
  <c r="AL10" i="2" s="1"/>
  <c r="AM10" i="2" s="1"/>
  <c r="AN10" i="2" s="1"/>
  <c r="AO10" i="2" s="1"/>
  <c r="AP10" i="2" s="1"/>
  <c r="AQ10" i="2" s="1"/>
  <c r="AR10" i="2" s="1"/>
  <c r="AS10" i="2" s="1"/>
  <c r="AT10" i="2" s="1"/>
  <c r="AU10" i="2" s="1"/>
  <c r="AV10" i="2" s="1"/>
  <c r="AW10" i="2" s="1"/>
  <c r="AX10" i="2" s="1"/>
  <c r="AY10" i="2" s="1"/>
  <c r="AZ10" i="2" s="1"/>
  <c r="BA10" i="2" s="1"/>
  <c r="BB10" i="2" s="1"/>
  <c r="BC10" i="2" s="1"/>
  <c r="BD10" i="2" s="1"/>
  <c r="BE10" i="2" s="1"/>
  <c r="BF10" i="2" s="1"/>
  <c r="BG10" i="2" s="1"/>
  <c r="BH10" i="2" s="1"/>
  <c r="BI10" i="2" s="1"/>
  <c r="BJ10" i="2" s="1"/>
  <c r="BK10" i="2" s="1"/>
  <c r="BL10" i="2" s="1"/>
  <c r="BM10" i="2" s="1"/>
  <c r="BN10" i="2" s="1"/>
  <c r="BO10" i="2" s="1"/>
  <c r="BP10" i="2" s="1"/>
  <c r="BQ10" i="2" s="1"/>
  <c r="BR10" i="2" s="1"/>
  <c r="BS10" i="2" s="1"/>
  <c r="BT10" i="2" s="1"/>
  <c r="BU10" i="2" s="1"/>
  <c r="BV10" i="2" s="1"/>
  <c r="BW10" i="2" s="1"/>
  <c r="BX10" i="2" s="1"/>
  <c r="BY10" i="2" s="1"/>
  <c r="BZ10" i="2" s="1"/>
  <c r="CA10" i="2" s="1"/>
  <c r="CB10" i="2" s="1"/>
  <c r="CC10" i="2" s="1"/>
  <c r="CD10" i="2" s="1"/>
  <c r="CE10" i="2" s="1"/>
  <c r="CF10" i="2" s="1"/>
  <c r="CG10" i="2" s="1"/>
  <c r="CH10" i="2" s="1"/>
  <c r="CI10" i="2" s="1"/>
  <c r="CJ10" i="2" s="1"/>
  <c r="CK10" i="2" s="1"/>
  <c r="CL10" i="2" s="1"/>
  <c r="CM10" i="2" s="1"/>
  <c r="CN10" i="2" s="1"/>
  <c r="CO10" i="2" s="1"/>
  <c r="CP10" i="2" s="1"/>
  <c r="CQ10" i="2" s="1"/>
  <c r="CR10" i="2" s="1"/>
  <c r="CS10" i="2" s="1"/>
  <c r="CT10" i="2" s="1"/>
  <c r="CU10" i="2" s="1"/>
  <c r="CV10" i="2" s="1"/>
  <c r="CW10" i="2" s="1"/>
  <c r="CX10" i="2" s="1"/>
  <c r="CY10" i="2" s="1"/>
  <c r="CZ10" i="2" s="1"/>
  <c r="DA10" i="2" s="1"/>
  <c r="DB10" i="2" s="1"/>
  <c r="DC10" i="2" s="1"/>
  <c r="DD10" i="2" s="1"/>
  <c r="DE10" i="2" s="1"/>
  <c r="DF10" i="2" s="1"/>
  <c r="DG10" i="2" s="1"/>
  <c r="DH10" i="2" s="1"/>
  <c r="DI10" i="2" s="1"/>
  <c r="DJ10" i="2" s="1"/>
  <c r="DK10" i="2" s="1"/>
  <c r="DL10" i="2" s="1"/>
  <c r="DM10" i="2" s="1"/>
  <c r="DN10" i="2" s="1"/>
  <c r="DO10" i="2" s="1"/>
  <c r="DP10" i="2" s="1"/>
  <c r="DQ10" i="2" s="1"/>
  <c r="DR10" i="2" s="1"/>
  <c r="DS10" i="2" s="1"/>
  <c r="DT10" i="2" s="1"/>
  <c r="DU10" i="2" s="1"/>
  <c r="DV10" i="2" s="1"/>
  <c r="DW10" i="2" s="1"/>
  <c r="DX10" i="2" s="1"/>
  <c r="DY10" i="2" s="1"/>
  <c r="DZ10" i="2" s="1"/>
  <c r="EA10" i="2" s="1"/>
  <c r="EB10" i="2" s="1"/>
  <c r="EC10" i="2" s="1"/>
  <c r="ED10" i="2" s="1"/>
  <c r="EE10" i="2" s="1"/>
  <c r="EF10" i="2" s="1"/>
  <c r="EG10" i="2" s="1"/>
  <c r="EH10" i="2" s="1"/>
  <c r="EI10" i="2" s="1"/>
  <c r="EJ10" i="2" s="1"/>
  <c r="EK10" i="2" s="1"/>
  <c r="EL10" i="2" s="1"/>
  <c r="C8" i="2"/>
  <c r="D8" i="2" s="1"/>
  <c r="E8" i="2" s="1"/>
  <c r="F8" i="2" s="1"/>
  <c r="G8" i="2" s="1"/>
  <c r="H8" i="2" s="1"/>
  <c r="I8" i="2" s="1"/>
  <c r="J8" i="2" s="1"/>
  <c r="K8" i="2" s="1"/>
  <c r="L8" i="2" s="1"/>
  <c r="M8" i="2" s="1"/>
  <c r="N8" i="2" s="1"/>
  <c r="O8" i="2" s="1"/>
  <c r="P8" i="2" s="1"/>
  <c r="Q8" i="2" s="1"/>
  <c r="R8" i="2" s="1"/>
  <c r="S8" i="2" s="1"/>
  <c r="T8" i="2" s="1"/>
  <c r="U8" i="2" s="1"/>
  <c r="V8" i="2" s="1"/>
  <c r="W8" i="2" s="1"/>
  <c r="X8" i="2" s="1"/>
  <c r="Y8" i="2" s="1"/>
  <c r="Z8" i="2" s="1"/>
  <c r="AA8" i="2" s="1"/>
  <c r="AB8" i="2" s="1"/>
  <c r="AC8" i="2" s="1"/>
  <c r="AD8" i="2" s="1"/>
  <c r="AE8" i="2" s="1"/>
  <c r="AF8" i="2" s="1"/>
  <c r="AG8" i="2" s="1"/>
  <c r="AH8" i="2" s="1"/>
  <c r="AI8" i="2" s="1"/>
  <c r="AJ8" i="2" s="1"/>
  <c r="AK8" i="2" s="1"/>
  <c r="AL8" i="2" s="1"/>
  <c r="AM8" i="2" s="1"/>
  <c r="AN8" i="2" s="1"/>
  <c r="AO8" i="2" s="1"/>
  <c r="AP8" i="2" s="1"/>
  <c r="AQ8" i="2" s="1"/>
  <c r="AR8" i="2" s="1"/>
  <c r="AS8" i="2" s="1"/>
  <c r="AT8" i="2" s="1"/>
  <c r="AU8" i="2" s="1"/>
  <c r="AV8" i="2" s="1"/>
  <c r="AW8" i="2" s="1"/>
  <c r="AX8" i="2" s="1"/>
  <c r="AY8" i="2" s="1"/>
  <c r="AZ8" i="2" s="1"/>
  <c r="BA8" i="2" s="1"/>
  <c r="BB8" i="2" s="1"/>
  <c r="BC8" i="2" s="1"/>
  <c r="BD8" i="2" s="1"/>
  <c r="BE8" i="2" s="1"/>
  <c r="BF8" i="2" s="1"/>
  <c r="BG8" i="2" s="1"/>
  <c r="BH8" i="2" s="1"/>
  <c r="BI8" i="2" s="1"/>
  <c r="BJ8" i="2" s="1"/>
  <c r="BK8" i="2" s="1"/>
  <c r="BL8" i="2" s="1"/>
  <c r="BM8" i="2" s="1"/>
  <c r="BN8" i="2" s="1"/>
  <c r="BO8" i="2" s="1"/>
  <c r="BP8" i="2" s="1"/>
  <c r="BQ8" i="2" s="1"/>
  <c r="BR8" i="2" s="1"/>
  <c r="BS8" i="2" s="1"/>
  <c r="BT8" i="2" s="1"/>
  <c r="BU8" i="2" s="1"/>
  <c r="BV8" i="2" s="1"/>
  <c r="BW8" i="2" s="1"/>
  <c r="BX8" i="2" s="1"/>
  <c r="BY8" i="2" s="1"/>
  <c r="BZ8" i="2" s="1"/>
  <c r="CA8" i="2" s="1"/>
  <c r="CB8" i="2" s="1"/>
  <c r="CC8" i="2" s="1"/>
  <c r="CD8" i="2" s="1"/>
  <c r="CE8" i="2" s="1"/>
  <c r="CF8" i="2" s="1"/>
  <c r="CG8" i="2" s="1"/>
  <c r="CH8" i="2" s="1"/>
  <c r="CI8" i="2" s="1"/>
  <c r="CJ8" i="2" s="1"/>
  <c r="CK8" i="2" s="1"/>
  <c r="CL8" i="2" s="1"/>
  <c r="CM8" i="2" s="1"/>
  <c r="CN8" i="2" s="1"/>
  <c r="CO8" i="2" s="1"/>
  <c r="CP8" i="2" s="1"/>
  <c r="CQ8" i="2" s="1"/>
  <c r="CR8" i="2" s="1"/>
  <c r="CS8" i="2" s="1"/>
  <c r="CT8" i="2" s="1"/>
  <c r="CU8" i="2" s="1"/>
  <c r="CV8" i="2" s="1"/>
  <c r="CW8" i="2" s="1"/>
  <c r="CX8" i="2" s="1"/>
  <c r="CY8" i="2" s="1"/>
  <c r="CZ8" i="2" s="1"/>
  <c r="DA8" i="2" s="1"/>
  <c r="DB8" i="2" s="1"/>
  <c r="DC8" i="2" s="1"/>
  <c r="DD8" i="2" s="1"/>
  <c r="DE8" i="2" s="1"/>
  <c r="DF8" i="2" s="1"/>
  <c r="DG8" i="2" s="1"/>
  <c r="DH8" i="2" s="1"/>
  <c r="DI8" i="2" s="1"/>
  <c r="DJ8" i="2" s="1"/>
  <c r="DK8" i="2" s="1"/>
  <c r="DL8" i="2" s="1"/>
  <c r="DM8" i="2" s="1"/>
  <c r="DN8" i="2" s="1"/>
  <c r="DO8" i="2" s="1"/>
  <c r="DP8" i="2" s="1"/>
  <c r="DQ8" i="2" s="1"/>
  <c r="DR8" i="2" s="1"/>
  <c r="DS8" i="2" s="1"/>
  <c r="DT8" i="2" s="1"/>
  <c r="DU8" i="2" s="1"/>
  <c r="DV8" i="2" s="1"/>
  <c r="DW8" i="2" s="1"/>
  <c r="DX8" i="2" s="1"/>
  <c r="DY8" i="2" s="1"/>
  <c r="DZ8" i="2" s="1"/>
  <c r="EA8" i="2" s="1"/>
  <c r="EB8" i="2" s="1"/>
  <c r="EC8" i="2" s="1"/>
  <c r="ED8" i="2" s="1"/>
  <c r="EE8" i="2" s="1"/>
  <c r="EF8" i="2" s="1"/>
  <c r="EG8" i="2" s="1"/>
  <c r="EH8" i="2" s="1"/>
  <c r="EI8" i="2" s="1"/>
  <c r="EJ8" i="2" s="1"/>
  <c r="EK8" i="2" s="1"/>
  <c r="EL8" i="2" s="1"/>
  <c r="D6" i="2"/>
  <c r="E6" i="2" s="1"/>
  <c r="F6" i="2" s="1"/>
  <c r="G6" i="2" s="1"/>
  <c r="H6" i="2" s="1"/>
  <c r="I6" i="2" s="1"/>
  <c r="J6" i="2" s="1"/>
  <c r="K6" i="2" s="1"/>
  <c r="L6" i="2" s="1"/>
  <c r="M6" i="2" s="1"/>
  <c r="N6" i="2" s="1"/>
  <c r="O6" i="2" s="1"/>
  <c r="P6" i="2" s="1"/>
  <c r="Q6" i="2" s="1"/>
  <c r="R6" i="2" s="1"/>
  <c r="S6" i="2" s="1"/>
  <c r="T6" i="2" s="1"/>
  <c r="U6" i="2" s="1"/>
  <c r="V6" i="2" s="1"/>
  <c r="W6" i="2" s="1"/>
  <c r="X6" i="2" s="1"/>
  <c r="Y6" i="2" s="1"/>
  <c r="Z6" i="2" s="1"/>
  <c r="AA6" i="2" s="1"/>
  <c r="AB6" i="2" s="1"/>
  <c r="AC6" i="2" s="1"/>
  <c r="AD6" i="2" s="1"/>
  <c r="AE6" i="2" s="1"/>
  <c r="AF6" i="2" s="1"/>
  <c r="AG6" i="2" s="1"/>
  <c r="AH6" i="2" s="1"/>
  <c r="AI6" i="2" s="1"/>
  <c r="AJ6" i="2" s="1"/>
  <c r="AK6" i="2" s="1"/>
  <c r="AL6" i="2" s="1"/>
  <c r="AM6" i="2" s="1"/>
  <c r="AN6" i="2" s="1"/>
  <c r="AO6" i="2" s="1"/>
  <c r="C6" i="2"/>
  <c r="C4" i="2"/>
  <c r="D4" i="2" s="1"/>
  <c r="E4" i="2" s="1"/>
  <c r="F4" i="2" s="1"/>
  <c r="G4" i="2" s="1"/>
  <c r="H4" i="2" s="1"/>
  <c r="I4" i="2" s="1"/>
  <c r="J4" i="2" s="1"/>
  <c r="K4" i="2" s="1"/>
  <c r="L4" i="2" s="1"/>
  <c r="M4" i="2" s="1"/>
  <c r="N4" i="2" s="1"/>
  <c r="O4" i="2" s="1"/>
  <c r="P4" i="2" s="1"/>
  <c r="Q4" i="2" s="1"/>
  <c r="R4" i="2" s="1"/>
  <c r="S4" i="2" s="1"/>
  <c r="T4" i="2" s="1"/>
  <c r="U4" i="2" s="1"/>
  <c r="V4" i="2" s="1"/>
  <c r="W4" i="2" s="1"/>
  <c r="X4" i="2" s="1"/>
  <c r="Y4" i="2" s="1"/>
  <c r="Z4" i="2" s="1"/>
  <c r="AA4" i="2" s="1"/>
  <c r="AB4" i="2" s="1"/>
  <c r="AC4" i="2" s="1"/>
  <c r="AD4" i="2" s="1"/>
  <c r="AE4" i="2" s="1"/>
  <c r="AF4" i="2" s="1"/>
  <c r="AG4" i="2" s="1"/>
  <c r="AH4" i="2" s="1"/>
  <c r="AI4" i="2" s="1"/>
  <c r="AJ4" i="2" s="1"/>
  <c r="AK4" i="2" s="1"/>
  <c r="AL4" i="2" s="1"/>
  <c r="AM4" i="2" s="1"/>
  <c r="AN4" i="2" s="1"/>
  <c r="AO4" i="2" s="1"/>
  <c r="AP4" i="2" s="1"/>
  <c r="AQ4" i="2" s="1"/>
  <c r="AR4" i="2" s="1"/>
  <c r="AS4" i="2" s="1"/>
  <c r="AT4" i="2" s="1"/>
  <c r="AU4" i="2" s="1"/>
  <c r="AV4" i="2" s="1"/>
  <c r="AW4" i="2" s="1"/>
  <c r="AX4" i="2" s="1"/>
  <c r="AY4" i="2" s="1"/>
  <c r="AZ4" i="2" s="1"/>
  <c r="BA4" i="2" s="1"/>
  <c r="BB4" i="2" s="1"/>
  <c r="BC4" i="2" s="1"/>
  <c r="BD4" i="2" s="1"/>
  <c r="BE4" i="2" s="1"/>
  <c r="BF4" i="2" s="1"/>
  <c r="BG4" i="2" s="1"/>
  <c r="BH4" i="2" s="1"/>
  <c r="BI4" i="2" s="1"/>
  <c r="BJ4" i="2" s="1"/>
  <c r="BK4" i="2" s="1"/>
  <c r="BL4" i="2" s="1"/>
  <c r="BM4" i="2" s="1"/>
  <c r="BN4" i="2" s="1"/>
  <c r="BO4" i="2" s="1"/>
  <c r="BP4" i="2" s="1"/>
  <c r="BQ4" i="2" s="1"/>
  <c r="BR4" i="2" s="1"/>
  <c r="BS4" i="2" s="1"/>
  <c r="BT4" i="2" s="1"/>
  <c r="BU4" i="2" s="1"/>
  <c r="BV4" i="2" s="1"/>
  <c r="BW4" i="2" s="1"/>
  <c r="BX4" i="2" s="1"/>
  <c r="BY4" i="2" s="1"/>
  <c r="BZ4" i="2" s="1"/>
  <c r="CA4" i="2" s="1"/>
  <c r="CB4" i="2" s="1"/>
  <c r="CC4" i="2" s="1"/>
  <c r="CD4" i="2" s="1"/>
  <c r="CE4" i="2" s="1"/>
  <c r="CF4" i="2" s="1"/>
  <c r="CG4" i="2" s="1"/>
  <c r="CH4" i="2" s="1"/>
  <c r="CI4" i="2" s="1"/>
  <c r="CJ4" i="2" s="1"/>
  <c r="CK4" i="2" s="1"/>
  <c r="CL4" i="2" s="1"/>
  <c r="CM4" i="2" s="1"/>
  <c r="CN4" i="2" s="1"/>
  <c r="CO4" i="2" s="1"/>
  <c r="CP4" i="2" s="1"/>
  <c r="CQ4" i="2" s="1"/>
  <c r="CR4" i="2" s="1"/>
  <c r="CS4" i="2" s="1"/>
  <c r="CT4" i="2" s="1"/>
  <c r="CU4" i="2" s="1"/>
  <c r="CV4" i="2" s="1"/>
  <c r="CW4" i="2" s="1"/>
  <c r="CX4" i="2" s="1"/>
  <c r="CY4" i="2" s="1"/>
  <c r="CZ4" i="2" s="1"/>
  <c r="DA4" i="2" s="1"/>
  <c r="DB4" i="2" s="1"/>
  <c r="DC4" i="2" s="1"/>
  <c r="DD4" i="2" s="1"/>
  <c r="DE4" i="2" s="1"/>
  <c r="DF4" i="2" s="1"/>
  <c r="DG4" i="2" s="1"/>
  <c r="DH4" i="2" s="1"/>
  <c r="DI4" i="2" s="1"/>
  <c r="DJ4" i="2" s="1"/>
  <c r="DK4" i="2" s="1"/>
  <c r="DL4" i="2" s="1"/>
  <c r="DM4" i="2" s="1"/>
  <c r="DN4" i="2" s="1"/>
  <c r="DO4" i="2" s="1"/>
  <c r="DP4" i="2" s="1"/>
  <c r="DQ4" i="2" s="1"/>
  <c r="DR4" i="2" s="1"/>
  <c r="DS4" i="2" s="1"/>
  <c r="DT4" i="2" s="1"/>
  <c r="DU4" i="2" s="1"/>
  <c r="DV4" i="2" s="1"/>
  <c r="DW4" i="2" s="1"/>
  <c r="DX4" i="2" s="1"/>
  <c r="DY4" i="2" s="1"/>
  <c r="DZ4" i="2" s="1"/>
  <c r="EA4" i="2" s="1"/>
  <c r="EB4" i="2" s="1"/>
  <c r="EC4" i="2" s="1"/>
  <c r="ED4" i="2" s="1"/>
  <c r="EE4" i="2" s="1"/>
  <c r="EF4" i="2" s="1"/>
  <c r="EG4" i="2" s="1"/>
  <c r="EH4" i="2" s="1"/>
  <c r="EI4" i="2" s="1"/>
  <c r="EJ4" i="2" s="1"/>
  <c r="EK4" i="2" s="1"/>
  <c r="EL4" i="2" s="1"/>
  <c r="C2" i="2"/>
  <c r="D2" i="2" s="1"/>
  <c r="E2" i="2" s="1"/>
  <c r="F2" i="2" s="1"/>
  <c r="G2" i="2" s="1"/>
  <c r="H2" i="2" s="1"/>
  <c r="I2" i="2" s="1"/>
  <c r="J2" i="2" s="1"/>
  <c r="K2" i="2" s="1"/>
  <c r="L2" i="2" s="1"/>
  <c r="M2" i="2" s="1"/>
  <c r="N2" i="2" s="1"/>
  <c r="O2" i="2" s="1"/>
  <c r="P2" i="2" s="1"/>
  <c r="Q2" i="2" s="1"/>
  <c r="R2" i="2" s="1"/>
  <c r="S2" i="2" s="1"/>
  <c r="T2" i="2" s="1"/>
  <c r="U2" i="2" s="1"/>
  <c r="V2" i="2" s="1"/>
  <c r="W2" i="2" s="1"/>
  <c r="X2" i="2" s="1"/>
  <c r="Y2" i="2" s="1"/>
  <c r="Z2" i="2" s="1"/>
  <c r="AA2" i="2" s="1"/>
  <c r="AB2" i="2" s="1"/>
  <c r="AC2" i="2" s="1"/>
  <c r="AD2" i="2" s="1"/>
  <c r="AE2" i="2" s="1"/>
  <c r="AF2" i="2" s="1"/>
  <c r="AG2" i="2" s="1"/>
  <c r="AH2" i="2" s="1"/>
  <c r="AI2" i="2" s="1"/>
  <c r="AJ2" i="2" s="1"/>
  <c r="AK2" i="2" s="1"/>
  <c r="AL2" i="2" s="1"/>
  <c r="AM2" i="2" s="1"/>
  <c r="AN2" i="2" s="1"/>
  <c r="AO2" i="2" s="1"/>
  <c r="AP2" i="2" s="1"/>
  <c r="AQ2" i="2" s="1"/>
  <c r="AR2" i="2" s="1"/>
  <c r="AS2" i="2" s="1"/>
  <c r="AT2" i="2" s="1"/>
  <c r="AU2" i="2" s="1"/>
  <c r="AV2" i="2" s="1"/>
  <c r="AW2" i="2" s="1"/>
  <c r="AX2" i="2" s="1"/>
  <c r="AY2" i="2" s="1"/>
  <c r="AZ2" i="2" s="1"/>
  <c r="BA2" i="2" s="1"/>
  <c r="BB2" i="2" s="1"/>
  <c r="BC2" i="2" s="1"/>
  <c r="BD2" i="2" s="1"/>
  <c r="BE2" i="2" s="1"/>
  <c r="BF2" i="2" s="1"/>
  <c r="BG2" i="2" s="1"/>
  <c r="BH2" i="2" s="1"/>
  <c r="BI2" i="2" s="1"/>
  <c r="BJ2" i="2" s="1"/>
  <c r="BK2" i="2" s="1"/>
  <c r="BL2" i="2" s="1"/>
  <c r="BM2" i="2" s="1"/>
  <c r="BN2" i="2" s="1"/>
  <c r="BO2" i="2" s="1"/>
  <c r="BP2" i="2" s="1"/>
  <c r="BQ2" i="2" s="1"/>
  <c r="BR2" i="2" s="1"/>
  <c r="BS2" i="2" s="1"/>
  <c r="BT2" i="2" s="1"/>
  <c r="BU2" i="2" s="1"/>
  <c r="BV2" i="2" s="1"/>
  <c r="BW2" i="2" s="1"/>
  <c r="BX2" i="2" s="1"/>
  <c r="BY2" i="2" s="1"/>
  <c r="BZ2" i="2" s="1"/>
  <c r="CA2" i="2" s="1"/>
  <c r="CB2" i="2" s="1"/>
  <c r="CC2" i="2" s="1"/>
  <c r="CD2" i="2" s="1"/>
  <c r="CE2" i="2" s="1"/>
  <c r="CF2" i="2" s="1"/>
  <c r="CG2" i="2" s="1"/>
  <c r="CH2" i="2" s="1"/>
  <c r="CI2" i="2" s="1"/>
  <c r="CJ2" i="2" s="1"/>
  <c r="CK2" i="2" s="1"/>
  <c r="CL2" i="2" s="1"/>
  <c r="CM2" i="2" s="1"/>
  <c r="CN2" i="2" s="1"/>
  <c r="CO2" i="2" s="1"/>
  <c r="CP2" i="2" s="1"/>
  <c r="CQ2" i="2" s="1"/>
  <c r="CR2" i="2" s="1"/>
  <c r="CS2" i="2" s="1"/>
  <c r="CT2" i="2" s="1"/>
  <c r="CU2" i="2" s="1"/>
  <c r="CV2" i="2" s="1"/>
  <c r="CW2" i="2" s="1"/>
  <c r="CX2" i="2" s="1"/>
  <c r="CY2" i="2" s="1"/>
  <c r="CZ2" i="2" s="1"/>
  <c r="DA2" i="2" s="1"/>
  <c r="DB2" i="2" s="1"/>
  <c r="DC2" i="2" s="1"/>
  <c r="DD2" i="2" s="1"/>
  <c r="DE2" i="2" s="1"/>
  <c r="DF2" i="2" s="1"/>
  <c r="DG2" i="2" s="1"/>
  <c r="DH2" i="2" s="1"/>
  <c r="DI2" i="2" s="1"/>
  <c r="DJ2" i="2" s="1"/>
  <c r="DK2" i="2" s="1"/>
  <c r="DL2" i="2" s="1"/>
  <c r="DM2" i="2" s="1"/>
  <c r="DN2" i="2" s="1"/>
  <c r="DO2" i="2" s="1"/>
  <c r="DP2" i="2" s="1"/>
  <c r="DQ2" i="2" s="1"/>
  <c r="DR2" i="2" s="1"/>
  <c r="DS2" i="2" s="1"/>
  <c r="DT2" i="2" s="1"/>
  <c r="DU2" i="2" s="1"/>
  <c r="DV2" i="2" s="1"/>
  <c r="DW2" i="2" s="1"/>
  <c r="DX2" i="2" s="1"/>
  <c r="DY2" i="2" s="1"/>
  <c r="DZ2" i="2" s="1"/>
  <c r="EA2" i="2" s="1"/>
  <c r="EB2" i="2" s="1"/>
  <c r="EC2" i="2" s="1"/>
  <c r="ED2" i="2" s="1"/>
  <c r="EE2" i="2" s="1"/>
  <c r="EF2" i="2" s="1"/>
  <c r="EG2" i="2" s="1"/>
  <c r="EH2" i="2" s="1"/>
  <c r="EI2" i="2" s="1"/>
  <c r="EJ2" i="2" s="1"/>
  <c r="EK2" i="2" s="1"/>
  <c r="EL2" i="2" s="1"/>
  <c r="AU12" i="2" l="1"/>
  <c r="AV12" i="2" s="1"/>
  <c r="AW12" i="2" s="1"/>
  <c r="AX12" i="2" s="1"/>
  <c r="AY12" i="2" s="1"/>
  <c r="AZ12" i="2" s="1"/>
  <c r="BA12" i="2" s="1"/>
  <c r="BB12" i="2" s="1"/>
  <c r="BC12" i="2" s="1"/>
  <c r="BD12" i="2" s="1"/>
  <c r="BE12" i="2" s="1"/>
  <c r="BF12" i="2" s="1"/>
  <c r="BG12" i="2" s="1"/>
  <c r="BH12" i="2" s="1"/>
  <c r="BI12" i="2" s="1"/>
  <c r="BJ12" i="2" s="1"/>
  <c r="BK12" i="2" s="1"/>
  <c r="BL12" i="2" s="1"/>
  <c r="BM12" i="2" s="1"/>
  <c r="BN12" i="2" s="1"/>
  <c r="BO12" i="2" s="1"/>
  <c r="BP12" i="2" s="1"/>
  <c r="BQ12" i="2" s="1"/>
  <c r="BR12" i="2" s="1"/>
  <c r="BS12" i="2" s="1"/>
  <c r="BT12" i="2" s="1"/>
  <c r="BU12" i="2" s="1"/>
  <c r="BV12" i="2" s="1"/>
  <c r="BW12" i="2" s="1"/>
  <c r="BX12" i="2" s="1"/>
  <c r="BY12" i="2" s="1"/>
  <c r="BZ12" i="2" s="1"/>
  <c r="CA12" i="2" s="1"/>
  <c r="CB12" i="2" s="1"/>
  <c r="CC12" i="2" s="1"/>
  <c r="CD12" i="2" s="1"/>
  <c r="CE12" i="2" s="1"/>
  <c r="CF12" i="2" s="1"/>
  <c r="CG12" i="2" s="1"/>
  <c r="CH12" i="2" s="1"/>
  <c r="CI12" i="2" s="1"/>
  <c r="CJ12" i="2" s="1"/>
  <c r="CK12" i="2" s="1"/>
  <c r="CL12" i="2" s="1"/>
  <c r="CM12" i="2" s="1"/>
  <c r="CN12" i="2" s="1"/>
  <c r="CO12" i="2" s="1"/>
  <c r="CP12" i="2" s="1"/>
  <c r="CQ12" i="2" s="1"/>
  <c r="CR12" i="2" s="1"/>
  <c r="CS12" i="2" s="1"/>
  <c r="CT12" i="2" s="1"/>
  <c r="CU12" i="2" s="1"/>
  <c r="CV12" i="2" s="1"/>
  <c r="CW12" i="2" s="1"/>
  <c r="CX12" i="2" s="1"/>
  <c r="CY12" i="2" s="1"/>
  <c r="CZ12" i="2" s="1"/>
  <c r="DA12" i="2" s="1"/>
  <c r="DB12" i="2" s="1"/>
  <c r="DC12" i="2" s="1"/>
  <c r="DD12" i="2" s="1"/>
  <c r="DE12" i="2" s="1"/>
  <c r="DF12" i="2" s="1"/>
  <c r="DG12" i="2" s="1"/>
  <c r="DH12" i="2" s="1"/>
  <c r="DI12" i="2" s="1"/>
  <c r="DJ12" i="2" s="1"/>
  <c r="DK12" i="2" s="1"/>
  <c r="DL12" i="2" s="1"/>
  <c r="DM12" i="2" s="1"/>
  <c r="DN12" i="2" s="1"/>
  <c r="DO12" i="2" s="1"/>
  <c r="DP12" i="2" s="1"/>
  <c r="DQ12" i="2" s="1"/>
  <c r="DR12" i="2" s="1"/>
  <c r="DS12" i="2" s="1"/>
  <c r="DT12" i="2" s="1"/>
  <c r="DU12" i="2" s="1"/>
  <c r="DV12" i="2" s="1"/>
  <c r="DW12" i="2" s="1"/>
  <c r="DX12" i="2" s="1"/>
  <c r="DY12" i="2" s="1"/>
  <c r="DZ12" i="2" s="1"/>
  <c r="EA12" i="2" s="1"/>
  <c r="EB12" i="2" s="1"/>
  <c r="EC12" i="2" s="1"/>
  <c r="ED12" i="2" s="1"/>
  <c r="EE12" i="2" s="1"/>
  <c r="EF12" i="2" s="1"/>
  <c r="EG12" i="2" s="1"/>
  <c r="EH12" i="2" s="1"/>
  <c r="EI12" i="2" s="1"/>
  <c r="EJ12" i="2" s="1"/>
  <c r="EK12" i="2" s="1"/>
  <c r="EL12" i="2" s="1"/>
  <c r="AQ18" i="2"/>
  <c r="AR18" i="2" s="1"/>
  <c r="AS18" i="2" s="1"/>
  <c r="AT18" i="2" s="1"/>
  <c r="AU18" i="2" s="1"/>
  <c r="AV18" i="2" s="1"/>
  <c r="AW18" i="2" s="1"/>
  <c r="AX18" i="2" s="1"/>
  <c r="AY18" i="2" s="1"/>
  <c r="AZ18" i="2" s="1"/>
  <c r="BA18" i="2" s="1"/>
  <c r="BB18" i="2" s="1"/>
  <c r="BC18" i="2" s="1"/>
  <c r="BD18" i="2" s="1"/>
  <c r="BE18" i="2" s="1"/>
  <c r="BF18" i="2" s="1"/>
  <c r="BG18" i="2" s="1"/>
  <c r="BH18" i="2" s="1"/>
  <c r="BI18" i="2" s="1"/>
  <c r="BJ18" i="2" s="1"/>
  <c r="BK18" i="2" s="1"/>
  <c r="BL18" i="2" s="1"/>
  <c r="BM18" i="2" s="1"/>
  <c r="BN18" i="2" s="1"/>
  <c r="BO18" i="2" s="1"/>
  <c r="BP18" i="2" s="1"/>
  <c r="BQ18" i="2" s="1"/>
  <c r="BR18" i="2" s="1"/>
  <c r="BS18" i="2" s="1"/>
  <c r="BT18" i="2" s="1"/>
  <c r="BU18" i="2" s="1"/>
  <c r="BV18" i="2" s="1"/>
  <c r="BW18" i="2" s="1"/>
  <c r="BX18" i="2" s="1"/>
  <c r="BY18" i="2" s="1"/>
  <c r="BZ18" i="2" s="1"/>
  <c r="CA18" i="2" s="1"/>
  <c r="CB18" i="2" s="1"/>
  <c r="CC18" i="2" s="1"/>
  <c r="CD18" i="2" s="1"/>
  <c r="CE18" i="2" s="1"/>
  <c r="CF18" i="2" s="1"/>
  <c r="CG18" i="2" s="1"/>
  <c r="CH18" i="2" s="1"/>
  <c r="CI18" i="2" s="1"/>
  <c r="CJ18" i="2" s="1"/>
  <c r="CK18" i="2" s="1"/>
  <c r="CL18" i="2" s="1"/>
  <c r="CM18" i="2" s="1"/>
  <c r="CN18" i="2" s="1"/>
  <c r="CO18" i="2" s="1"/>
  <c r="CP18" i="2" s="1"/>
  <c r="CQ18" i="2" s="1"/>
  <c r="CR18" i="2" s="1"/>
  <c r="CS18" i="2" s="1"/>
  <c r="CT18" i="2" s="1"/>
  <c r="CU18" i="2" s="1"/>
  <c r="CV18" i="2" s="1"/>
  <c r="CW18" i="2" s="1"/>
  <c r="CX18" i="2" s="1"/>
  <c r="CY18" i="2" s="1"/>
  <c r="CZ18" i="2" s="1"/>
  <c r="DA18" i="2" s="1"/>
  <c r="DB18" i="2" s="1"/>
  <c r="DC18" i="2" s="1"/>
  <c r="DD18" i="2" s="1"/>
  <c r="DE18" i="2" s="1"/>
  <c r="DF18" i="2" s="1"/>
  <c r="DG18" i="2" s="1"/>
  <c r="DH18" i="2" s="1"/>
  <c r="DI18" i="2" s="1"/>
  <c r="DJ18" i="2" s="1"/>
  <c r="DK18" i="2" s="1"/>
  <c r="DL18" i="2" s="1"/>
  <c r="DM18" i="2" s="1"/>
  <c r="DN18" i="2" s="1"/>
  <c r="DO18" i="2" s="1"/>
  <c r="DP18" i="2" s="1"/>
  <c r="DQ18" i="2" s="1"/>
  <c r="DR18" i="2" s="1"/>
  <c r="DS18" i="2" s="1"/>
  <c r="DT18" i="2" s="1"/>
  <c r="DU18" i="2" s="1"/>
  <c r="DV18" i="2" s="1"/>
  <c r="DW18" i="2" s="1"/>
  <c r="DX18" i="2" s="1"/>
  <c r="DY18" i="2" s="1"/>
  <c r="DZ18" i="2" s="1"/>
  <c r="EA18" i="2" s="1"/>
  <c r="EB18" i="2" s="1"/>
  <c r="EC18" i="2" s="1"/>
  <c r="ED18" i="2" s="1"/>
  <c r="EE18" i="2" s="1"/>
  <c r="EF18" i="2" s="1"/>
  <c r="EG18" i="2" s="1"/>
  <c r="EH18" i="2" s="1"/>
  <c r="EI18" i="2" s="1"/>
  <c r="EJ18" i="2" s="1"/>
  <c r="EK18" i="2" s="1"/>
  <c r="EL18" i="2" s="1"/>
  <c r="AP28" i="2"/>
  <c r="AQ28" i="2" s="1"/>
  <c r="AR28" i="2" s="1"/>
  <c r="AS28" i="2" s="1"/>
  <c r="AT28" i="2" s="1"/>
  <c r="AU28" i="2" s="1"/>
  <c r="AV28" i="2" s="1"/>
  <c r="AW28" i="2" s="1"/>
  <c r="AX28" i="2" s="1"/>
  <c r="AY28" i="2" s="1"/>
  <c r="AZ28" i="2" s="1"/>
  <c r="BA28" i="2" s="1"/>
  <c r="BB28" i="2" s="1"/>
  <c r="BC28" i="2" s="1"/>
  <c r="BD28" i="2" s="1"/>
  <c r="BE28" i="2" s="1"/>
  <c r="BF28" i="2" s="1"/>
  <c r="BG28" i="2" s="1"/>
  <c r="BH28" i="2" s="1"/>
  <c r="BI28" i="2" s="1"/>
  <c r="BJ28" i="2" s="1"/>
  <c r="BK28" i="2" s="1"/>
  <c r="BL28" i="2" s="1"/>
  <c r="BM28" i="2" s="1"/>
  <c r="BN28" i="2" s="1"/>
  <c r="BO28" i="2" s="1"/>
  <c r="BP28" i="2" s="1"/>
  <c r="BQ28" i="2" s="1"/>
  <c r="BR28" i="2" s="1"/>
  <c r="BS28" i="2" s="1"/>
  <c r="BT28" i="2" s="1"/>
  <c r="BU28" i="2" s="1"/>
  <c r="BV28" i="2" s="1"/>
  <c r="BW28" i="2" s="1"/>
  <c r="BX28" i="2" s="1"/>
  <c r="BY28" i="2" s="1"/>
  <c r="BZ28" i="2" s="1"/>
  <c r="CA28" i="2" s="1"/>
  <c r="CB28" i="2" s="1"/>
  <c r="CC28" i="2" s="1"/>
  <c r="CD28" i="2" s="1"/>
  <c r="CE28" i="2" s="1"/>
  <c r="CF28" i="2" s="1"/>
  <c r="CG28" i="2" s="1"/>
  <c r="CH28" i="2" s="1"/>
  <c r="CI28" i="2" s="1"/>
  <c r="CJ28" i="2" s="1"/>
  <c r="CK28" i="2" s="1"/>
  <c r="CL28" i="2" s="1"/>
  <c r="CM28" i="2" s="1"/>
  <c r="CN28" i="2" s="1"/>
  <c r="CO28" i="2" s="1"/>
  <c r="CP28" i="2" s="1"/>
  <c r="CQ28" i="2" s="1"/>
  <c r="CR28" i="2" s="1"/>
  <c r="CS28" i="2" s="1"/>
  <c r="CT28" i="2" s="1"/>
  <c r="CU28" i="2" s="1"/>
  <c r="CV28" i="2" s="1"/>
  <c r="CW28" i="2" s="1"/>
  <c r="CX28" i="2" s="1"/>
  <c r="CY28" i="2" s="1"/>
  <c r="CZ28" i="2" s="1"/>
  <c r="DA28" i="2" s="1"/>
  <c r="DB28" i="2" s="1"/>
  <c r="DC28" i="2" s="1"/>
  <c r="DD28" i="2" s="1"/>
  <c r="DE28" i="2" s="1"/>
  <c r="DF28" i="2" s="1"/>
  <c r="DG28" i="2" s="1"/>
  <c r="DH28" i="2" s="1"/>
  <c r="DI28" i="2" s="1"/>
  <c r="DJ28" i="2" s="1"/>
  <c r="DK28" i="2" s="1"/>
  <c r="DL28" i="2" s="1"/>
  <c r="DM28" i="2" s="1"/>
  <c r="DN28" i="2" s="1"/>
  <c r="DO28" i="2" s="1"/>
  <c r="DP28" i="2" s="1"/>
  <c r="DQ28" i="2" s="1"/>
  <c r="DR28" i="2" s="1"/>
  <c r="DS28" i="2" s="1"/>
  <c r="DT28" i="2" s="1"/>
  <c r="DU28" i="2" s="1"/>
  <c r="DV28" i="2" s="1"/>
  <c r="DW28" i="2" s="1"/>
  <c r="DX28" i="2" s="1"/>
  <c r="DY28" i="2" s="1"/>
  <c r="DZ28" i="2" s="1"/>
  <c r="EA28" i="2" s="1"/>
  <c r="EB28" i="2" s="1"/>
  <c r="EC28" i="2" s="1"/>
  <c r="ED28" i="2" s="1"/>
  <c r="EE28" i="2" s="1"/>
  <c r="EF28" i="2" s="1"/>
  <c r="EG28" i="2" s="1"/>
  <c r="EH28" i="2" s="1"/>
  <c r="EI28" i="2" s="1"/>
  <c r="EJ28" i="2" s="1"/>
  <c r="EK28" i="2" s="1"/>
  <c r="EL28" i="2" s="1"/>
  <c r="AP20" i="2"/>
  <c r="AQ20" i="2" s="1"/>
  <c r="AR20" i="2" s="1"/>
  <c r="AS20" i="2" s="1"/>
  <c r="AT20" i="2" s="1"/>
  <c r="AU20" i="2" s="1"/>
  <c r="AV20" i="2" s="1"/>
  <c r="AW20" i="2" s="1"/>
  <c r="AX20" i="2" s="1"/>
  <c r="AY20" i="2" s="1"/>
  <c r="AZ20" i="2" s="1"/>
  <c r="BA20" i="2" s="1"/>
  <c r="BB20" i="2" s="1"/>
  <c r="BC20" i="2" s="1"/>
  <c r="BD20" i="2" s="1"/>
  <c r="BE20" i="2" s="1"/>
  <c r="BF20" i="2" s="1"/>
  <c r="BG20" i="2" s="1"/>
  <c r="BH20" i="2" s="1"/>
  <c r="BI20" i="2" s="1"/>
  <c r="BJ20" i="2" s="1"/>
  <c r="BK20" i="2" s="1"/>
  <c r="BL20" i="2" s="1"/>
  <c r="BM20" i="2" s="1"/>
  <c r="BN20" i="2" s="1"/>
  <c r="BO20" i="2" s="1"/>
  <c r="BP20" i="2" s="1"/>
  <c r="BQ20" i="2" s="1"/>
  <c r="BR20" i="2" s="1"/>
  <c r="BS20" i="2" s="1"/>
  <c r="BT20" i="2" s="1"/>
  <c r="BU20" i="2" s="1"/>
  <c r="BV20" i="2" s="1"/>
  <c r="BW20" i="2" s="1"/>
  <c r="BX20" i="2" s="1"/>
  <c r="BY20" i="2" s="1"/>
  <c r="BZ20" i="2" s="1"/>
  <c r="CA20" i="2" s="1"/>
  <c r="CB20" i="2" s="1"/>
  <c r="CC20" i="2" s="1"/>
  <c r="CD20" i="2" s="1"/>
  <c r="CE20" i="2" s="1"/>
  <c r="CF20" i="2" s="1"/>
  <c r="CG20" i="2" s="1"/>
  <c r="CH20" i="2" s="1"/>
  <c r="CI20" i="2" s="1"/>
  <c r="CJ20" i="2" s="1"/>
  <c r="CK20" i="2" s="1"/>
  <c r="CL20" i="2" s="1"/>
  <c r="CM20" i="2" s="1"/>
  <c r="CN20" i="2" s="1"/>
  <c r="CO20" i="2" s="1"/>
  <c r="CP20" i="2" s="1"/>
  <c r="CQ20" i="2" s="1"/>
  <c r="CR20" i="2" s="1"/>
  <c r="CS20" i="2" s="1"/>
  <c r="CT20" i="2" s="1"/>
  <c r="CU20" i="2" s="1"/>
  <c r="CV20" i="2" s="1"/>
  <c r="CW20" i="2" s="1"/>
  <c r="CX20" i="2" s="1"/>
  <c r="CY20" i="2" s="1"/>
  <c r="CZ20" i="2" s="1"/>
  <c r="DA20" i="2" s="1"/>
  <c r="DB20" i="2" s="1"/>
  <c r="DC20" i="2" s="1"/>
  <c r="DD20" i="2" s="1"/>
  <c r="DE20" i="2" s="1"/>
  <c r="DF20" i="2" s="1"/>
  <c r="DG20" i="2" s="1"/>
  <c r="DH20" i="2" s="1"/>
  <c r="DI20" i="2" s="1"/>
  <c r="DJ20" i="2" s="1"/>
  <c r="DK20" i="2" s="1"/>
  <c r="DL20" i="2" s="1"/>
  <c r="DM20" i="2" s="1"/>
  <c r="DN20" i="2" s="1"/>
  <c r="DO20" i="2" s="1"/>
  <c r="DP20" i="2" s="1"/>
  <c r="DQ20" i="2" s="1"/>
  <c r="DR20" i="2" s="1"/>
  <c r="DS20" i="2" s="1"/>
  <c r="DT20" i="2" s="1"/>
  <c r="DU20" i="2" s="1"/>
  <c r="DV20" i="2" s="1"/>
  <c r="DW20" i="2" s="1"/>
  <c r="DX20" i="2" s="1"/>
  <c r="DY20" i="2" s="1"/>
  <c r="DZ20" i="2" s="1"/>
  <c r="EA20" i="2" s="1"/>
  <c r="EB20" i="2" s="1"/>
  <c r="EC20" i="2" s="1"/>
  <c r="ED20" i="2" s="1"/>
  <c r="EE20" i="2" s="1"/>
  <c r="EF20" i="2" s="1"/>
  <c r="EG20" i="2" s="1"/>
  <c r="EH20" i="2" s="1"/>
  <c r="EI20" i="2" s="1"/>
  <c r="EJ20" i="2" s="1"/>
  <c r="EK20" i="2" s="1"/>
  <c r="EL20" i="2" s="1"/>
  <c r="AP24" i="2"/>
  <c r="AQ24" i="2" s="1"/>
  <c r="AR24" i="2" s="1"/>
  <c r="AS24" i="2" s="1"/>
  <c r="AT24" i="2" s="1"/>
  <c r="AU24" i="2" s="1"/>
  <c r="AV24" i="2" s="1"/>
  <c r="AW24" i="2" s="1"/>
  <c r="AX24" i="2" s="1"/>
  <c r="AY24" i="2" s="1"/>
  <c r="AZ24" i="2" s="1"/>
  <c r="BA24" i="2" s="1"/>
  <c r="BB24" i="2" s="1"/>
  <c r="BC24" i="2" s="1"/>
  <c r="BD24" i="2" s="1"/>
  <c r="BE24" i="2" s="1"/>
  <c r="BF24" i="2" s="1"/>
  <c r="BG24" i="2" s="1"/>
  <c r="BH24" i="2" s="1"/>
  <c r="BI24" i="2" s="1"/>
  <c r="BJ24" i="2" s="1"/>
  <c r="BK24" i="2" s="1"/>
  <c r="BL24" i="2" s="1"/>
  <c r="BM24" i="2" s="1"/>
  <c r="BN24" i="2" s="1"/>
  <c r="BO24" i="2" s="1"/>
  <c r="BP24" i="2" s="1"/>
  <c r="BQ24" i="2" s="1"/>
  <c r="BR24" i="2" s="1"/>
  <c r="BS24" i="2" s="1"/>
  <c r="BT24" i="2" s="1"/>
  <c r="BU24" i="2" s="1"/>
  <c r="BV24" i="2" s="1"/>
  <c r="BW24" i="2" s="1"/>
  <c r="BX24" i="2" s="1"/>
  <c r="BY24" i="2" s="1"/>
  <c r="BZ24" i="2" s="1"/>
  <c r="CA24" i="2" s="1"/>
  <c r="CB24" i="2" s="1"/>
  <c r="CC24" i="2" s="1"/>
  <c r="CD24" i="2" s="1"/>
  <c r="CE24" i="2" s="1"/>
  <c r="CF24" i="2" s="1"/>
  <c r="CG24" i="2" s="1"/>
  <c r="CH24" i="2" s="1"/>
  <c r="CI24" i="2" s="1"/>
  <c r="CJ24" i="2" s="1"/>
  <c r="CK24" i="2" s="1"/>
  <c r="CL24" i="2" s="1"/>
  <c r="CM24" i="2" s="1"/>
  <c r="CN24" i="2" s="1"/>
  <c r="CO24" i="2" s="1"/>
  <c r="CP24" i="2" s="1"/>
  <c r="CQ24" i="2" s="1"/>
  <c r="CR24" i="2" s="1"/>
  <c r="CS24" i="2" s="1"/>
  <c r="CT24" i="2" s="1"/>
  <c r="CU24" i="2" s="1"/>
  <c r="CV24" i="2" s="1"/>
  <c r="CW24" i="2" s="1"/>
  <c r="CX24" i="2" s="1"/>
  <c r="CY24" i="2" s="1"/>
  <c r="CZ24" i="2" s="1"/>
  <c r="DA24" i="2" s="1"/>
  <c r="DB24" i="2" s="1"/>
  <c r="DC24" i="2" s="1"/>
  <c r="DD24" i="2" s="1"/>
  <c r="DE24" i="2" s="1"/>
  <c r="DF24" i="2" s="1"/>
  <c r="DG24" i="2" s="1"/>
  <c r="DH24" i="2" s="1"/>
  <c r="DI24" i="2" s="1"/>
  <c r="DJ24" i="2" s="1"/>
  <c r="DK24" i="2" s="1"/>
  <c r="DL24" i="2" s="1"/>
  <c r="DM24" i="2" s="1"/>
  <c r="DN24" i="2" s="1"/>
  <c r="DO24" i="2" s="1"/>
  <c r="DP24" i="2" s="1"/>
  <c r="DQ24" i="2" s="1"/>
  <c r="DR24" i="2" s="1"/>
  <c r="DS24" i="2" s="1"/>
  <c r="DT24" i="2" s="1"/>
  <c r="DU24" i="2" s="1"/>
  <c r="DV24" i="2" s="1"/>
  <c r="DW24" i="2" s="1"/>
  <c r="DX24" i="2" s="1"/>
  <c r="DY24" i="2" s="1"/>
  <c r="DZ24" i="2" s="1"/>
  <c r="EA24" i="2" s="1"/>
  <c r="EB24" i="2" s="1"/>
  <c r="EC24" i="2" s="1"/>
  <c r="ED24" i="2" s="1"/>
  <c r="EE24" i="2" s="1"/>
  <c r="EF24" i="2" s="1"/>
  <c r="EG24" i="2" s="1"/>
  <c r="EH24" i="2" s="1"/>
  <c r="EI24" i="2" s="1"/>
  <c r="EJ24" i="2" s="1"/>
  <c r="EK24" i="2" s="1"/>
  <c r="EL24" i="2" s="1"/>
  <c r="C28" i="1"/>
  <c r="D28" i="1" s="1"/>
  <c r="E28" i="1" s="1"/>
  <c r="F28" i="1" s="1"/>
  <c r="G28" i="1" s="1"/>
  <c r="H28" i="1" s="1"/>
  <c r="I28" i="1" s="1"/>
  <c r="J28" i="1" s="1"/>
  <c r="K28" i="1" s="1"/>
  <c r="L28" i="1" s="1"/>
  <c r="M28" i="1" s="1"/>
  <c r="N28" i="1" s="1"/>
  <c r="O28" i="1" s="1"/>
  <c r="P28" i="1" s="1"/>
  <c r="Q28" i="1" s="1"/>
  <c r="R28" i="1" s="1"/>
  <c r="S28" i="1" s="1"/>
  <c r="T28" i="1" s="1"/>
  <c r="U28" i="1" s="1"/>
  <c r="V28" i="1" s="1"/>
  <c r="W28" i="1" s="1"/>
  <c r="X28" i="1" s="1"/>
  <c r="Y28" i="1" s="1"/>
  <c r="Z28" i="1" s="1"/>
  <c r="AA28" i="1" s="1"/>
  <c r="AB28" i="1" s="1"/>
  <c r="AC28" i="1" s="1"/>
  <c r="AD28" i="1" s="1"/>
  <c r="AE28" i="1" s="1"/>
  <c r="AF28" i="1" s="1"/>
  <c r="AG28" i="1" s="1"/>
  <c r="AH28" i="1" s="1"/>
  <c r="AI28" i="1" s="1"/>
  <c r="AJ28" i="1" s="1"/>
  <c r="AK28" i="1" s="1"/>
  <c r="AL28" i="1" s="1"/>
  <c r="AM28" i="1" s="1"/>
  <c r="AN28" i="1" s="1"/>
  <c r="AO28" i="1" s="1"/>
  <c r="AP28" i="1" s="1"/>
  <c r="AQ28" i="1" s="1"/>
  <c r="AR28" i="1" s="1"/>
  <c r="AS28" i="1" s="1"/>
  <c r="AT28" i="1" s="1"/>
  <c r="AU28" i="1" s="1"/>
  <c r="AV28" i="1" s="1"/>
  <c r="AW28" i="1" s="1"/>
  <c r="AX28" i="1" s="1"/>
  <c r="AY28" i="1" s="1"/>
  <c r="AZ28" i="1" s="1"/>
  <c r="BA28" i="1" s="1"/>
  <c r="BB28" i="1" s="1"/>
  <c r="BC28" i="1" s="1"/>
  <c r="BD28" i="1" s="1"/>
  <c r="BE28" i="1" s="1"/>
  <c r="BF28" i="1" s="1"/>
  <c r="BG28" i="1" s="1"/>
  <c r="BH28" i="1" s="1"/>
  <c r="BI28" i="1" s="1"/>
  <c r="BJ28" i="1" s="1"/>
  <c r="BK28" i="1" s="1"/>
  <c r="BL28" i="1" s="1"/>
  <c r="BM28" i="1" s="1"/>
  <c r="BN28" i="1" s="1"/>
  <c r="BO28" i="1" s="1"/>
  <c r="BP28" i="1" s="1"/>
  <c r="BQ28" i="1" s="1"/>
  <c r="BR28" i="1" s="1"/>
  <c r="BS28" i="1" s="1"/>
  <c r="BT28" i="1" s="1"/>
  <c r="BU28" i="1" s="1"/>
  <c r="BV28" i="1" s="1"/>
  <c r="BW28" i="1" s="1"/>
  <c r="BX28" i="1" s="1"/>
  <c r="BY28" i="1" s="1"/>
  <c r="BZ28" i="1" s="1"/>
  <c r="CA28" i="1" s="1"/>
  <c r="CB28" i="1" s="1"/>
  <c r="CC28" i="1" s="1"/>
  <c r="CD28" i="1" s="1"/>
  <c r="CE28" i="1" s="1"/>
  <c r="CF28" i="1" s="1"/>
  <c r="CG28" i="1" s="1"/>
  <c r="CH28" i="1" s="1"/>
  <c r="CI28" i="1" s="1"/>
  <c r="CJ28" i="1" s="1"/>
  <c r="CK28" i="1" s="1"/>
  <c r="CL28" i="1" s="1"/>
  <c r="CM28" i="1" s="1"/>
  <c r="CN28" i="1" s="1"/>
  <c r="CO28" i="1" s="1"/>
  <c r="CP28" i="1" s="1"/>
  <c r="CQ28" i="1" s="1"/>
  <c r="CR28" i="1" s="1"/>
  <c r="CS28" i="1" s="1"/>
  <c r="CT28" i="1" s="1"/>
  <c r="CU28" i="1" s="1"/>
  <c r="CV28" i="1" s="1"/>
  <c r="CW28" i="1" s="1"/>
  <c r="CX28" i="1" s="1"/>
  <c r="CY28" i="1" s="1"/>
  <c r="CZ28" i="1" s="1"/>
  <c r="DA28" i="1" s="1"/>
  <c r="DB28" i="1" s="1"/>
  <c r="DC28" i="1" s="1"/>
  <c r="DD28" i="1" s="1"/>
  <c r="DE28" i="1" s="1"/>
  <c r="DF28" i="1" s="1"/>
  <c r="DG28" i="1" s="1"/>
  <c r="DH28" i="1" s="1"/>
  <c r="DI28" i="1" s="1"/>
  <c r="DJ28" i="1" s="1"/>
  <c r="DK28" i="1" s="1"/>
  <c r="DL28" i="1" s="1"/>
  <c r="DM28" i="1" s="1"/>
  <c r="DN28" i="1" s="1"/>
  <c r="DO28" i="1" s="1"/>
  <c r="DP28" i="1" s="1"/>
  <c r="DQ28" i="1" s="1"/>
  <c r="DR28" i="1" s="1"/>
  <c r="DS28" i="1" s="1"/>
  <c r="DT28" i="1" s="1"/>
  <c r="DU28" i="1" s="1"/>
  <c r="DV28" i="1" s="1"/>
  <c r="DW28" i="1" s="1"/>
  <c r="DX28" i="1" s="1"/>
  <c r="DY28" i="1" s="1"/>
  <c r="DZ28" i="1" s="1"/>
  <c r="EA28" i="1" s="1"/>
  <c r="EB28" i="1" s="1"/>
  <c r="EC28" i="1" s="1"/>
  <c r="ED28" i="1" s="1"/>
  <c r="EE28" i="1" s="1"/>
  <c r="EF28" i="1" s="1"/>
  <c r="EG28" i="1" s="1"/>
  <c r="EH28" i="1" s="1"/>
  <c r="EI28" i="1" s="1"/>
  <c r="EJ28" i="1" s="1"/>
  <c r="EK28" i="1" s="1"/>
  <c r="EL28" i="1" s="1"/>
  <c r="C26" i="1"/>
  <c r="D26" i="1" s="1"/>
  <c r="E26" i="1" s="1"/>
  <c r="F26" i="1" s="1"/>
  <c r="G26" i="1" s="1"/>
  <c r="H26" i="1" s="1"/>
  <c r="I26" i="1" s="1"/>
  <c r="J26" i="1" s="1"/>
  <c r="K26" i="1" s="1"/>
  <c r="L26" i="1" s="1"/>
  <c r="M26" i="1" s="1"/>
  <c r="N26" i="1" s="1"/>
  <c r="O26" i="1" s="1"/>
  <c r="P26" i="1" s="1"/>
  <c r="Q26" i="1" s="1"/>
  <c r="R26" i="1" s="1"/>
  <c r="S26" i="1" s="1"/>
  <c r="T26" i="1" s="1"/>
  <c r="U26" i="1" s="1"/>
  <c r="V26" i="1" s="1"/>
  <c r="W26" i="1" s="1"/>
  <c r="X26" i="1" s="1"/>
  <c r="Y26" i="1" s="1"/>
  <c r="Z26" i="1" s="1"/>
  <c r="AA26" i="1" s="1"/>
  <c r="AB26" i="1" s="1"/>
  <c r="AC26" i="1" s="1"/>
  <c r="AD26" i="1" s="1"/>
  <c r="AE26" i="1" s="1"/>
  <c r="AF26" i="1" s="1"/>
  <c r="AG26" i="1" s="1"/>
  <c r="AH26" i="1" s="1"/>
  <c r="AI26" i="1" s="1"/>
  <c r="AJ26" i="1" s="1"/>
  <c r="AK26" i="1" s="1"/>
  <c r="AL26" i="1" s="1"/>
  <c r="AM26" i="1" s="1"/>
  <c r="AN26" i="1" s="1"/>
  <c r="AO26" i="1" s="1"/>
  <c r="AP26" i="1" s="1"/>
  <c r="AQ26" i="1" s="1"/>
  <c r="AR26" i="1" s="1"/>
  <c r="AS26" i="1" s="1"/>
  <c r="AT26" i="1" s="1"/>
  <c r="AU26" i="1" s="1"/>
  <c r="AV26" i="1" s="1"/>
  <c r="AW26" i="1" s="1"/>
  <c r="AX26" i="1" s="1"/>
  <c r="AY26" i="1" s="1"/>
  <c r="AZ26" i="1" s="1"/>
  <c r="BA26" i="1" s="1"/>
  <c r="BB26" i="1" s="1"/>
  <c r="BC26" i="1" s="1"/>
  <c r="BD26" i="1" s="1"/>
  <c r="BE26" i="1" s="1"/>
  <c r="BF26" i="1" s="1"/>
  <c r="BG26" i="1" s="1"/>
  <c r="BH26" i="1" s="1"/>
  <c r="BI26" i="1" s="1"/>
  <c r="BJ26" i="1" s="1"/>
  <c r="BK26" i="1" s="1"/>
  <c r="BL26" i="1" s="1"/>
  <c r="BM26" i="1" s="1"/>
  <c r="BN26" i="1" s="1"/>
  <c r="BO26" i="1" s="1"/>
  <c r="BP26" i="1" s="1"/>
  <c r="BQ26" i="1" s="1"/>
  <c r="BR26" i="1" s="1"/>
  <c r="BS26" i="1" s="1"/>
  <c r="BT26" i="1" s="1"/>
  <c r="BU26" i="1" s="1"/>
  <c r="BV26" i="1" s="1"/>
  <c r="BW26" i="1" s="1"/>
  <c r="BX26" i="1" s="1"/>
  <c r="BY26" i="1" s="1"/>
  <c r="BZ26" i="1" s="1"/>
  <c r="CA26" i="1" s="1"/>
  <c r="CB26" i="1" s="1"/>
  <c r="CC26" i="1" s="1"/>
  <c r="CD26" i="1" s="1"/>
  <c r="CE26" i="1" s="1"/>
  <c r="CF26" i="1" s="1"/>
  <c r="CG26" i="1" s="1"/>
  <c r="CH26" i="1" s="1"/>
  <c r="CI26" i="1" s="1"/>
  <c r="CJ26" i="1" s="1"/>
  <c r="CK26" i="1" s="1"/>
  <c r="CL26" i="1" s="1"/>
  <c r="CM26" i="1" s="1"/>
  <c r="CN26" i="1" s="1"/>
  <c r="CO26" i="1" s="1"/>
  <c r="CP26" i="1" s="1"/>
  <c r="CQ26" i="1" s="1"/>
  <c r="CR26" i="1" s="1"/>
  <c r="CS26" i="1" s="1"/>
  <c r="CT26" i="1" s="1"/>
  <c r="CU26" i="1" s="1"/>
  <c r="CV26" i="1" s="1"/>
  <c r="CW26" i="1" s="1"/>
  <c r="CX26" i="1" s="1"/>
  <c r="CY26" i="1" s="1"/>
  <c r="CZ26" i="1" s="1"/>
  <c r="DA26" i="1" s="1"/>
  <c r="DB26" i="1" s="1"/>
  <c r="DC26" i="1" s="1"/>
  <c r="DD26" i="1" s="1"/>
  <c r="DE26" i="1" s="1"/>
  <c r="DF26" i="1" s="1"/>
  <c r="DG26" i="1" s="1"/>
  <c r="DH26" i="1" s="1"/>
  <c r="DI26" i="1" s="1"/>
  <c r="DJ26" i="1" s="1"/>
  <c r="DK26" i="1" s="1"/>
  <c r="DL26" i="1" s="1"/>
  <c r="DM26" i="1" s="1"/>
  <c r="DN26" i="1" s="1"/>
  <c r="DO26" i="1" s="1"/>
  <c r="DP26" i="1" s="1"/>
  <c r="DQ26" i="1" s="1"/>
  <c r="DR26" i="1" s="1"/>
  <c r="DS26" i="1" s="1"/>
  <c r="DT26" i="1" s="1"/>
  <c r="DU26" i="1" s="1"/>
  <c r="DV26" i="1" s="1"/>
  <c r="DW26" i="1" s="1"/>
  <c r="DX26" i="1" s="1"/>
  <c r="DY26" i="1" s="1"/>
  <c r="DZ26" i="1" s="1"/>
  <c r="EA26" i="1" s="1"/>
  <c r="EB26" i="1" s="1"/>
  <c r="EC26" i="1" s="1"/>
  <c r="ED26" i="1" s="1"/>
  <c r="EE26" i="1" s="1"/>
  <c r="EF26" i="1" s="1"/>
  <c r="EG26" i="1" s="1"/>
  <c r="EH26" i="1" s="1"/>
  <c r="EI26" i="1" s="1"/>
  <c r="EJ26" i="1" s="1"/>
  <c r="EK26" i="1" s="1"/>
  <c r="EL26" i="1" s="1"/>
  <c r="C24" i="1"/>
  <c r="D24" i="1" s="1"/>
  <c r="E24" i="1" s="1"/>
  <c r="F24" i="1" s="1"/>
  <c r="G24" i="1" s="1"/>
  <c r="H24" i="1" s="1"/>
  <c r="I24" i="1" s="1"/>
  <c r="J24" i="1" s="1"/>
  <c r="K24" i="1" s="1"/>
  <c r="L24" i="1" s="1"/>
  <c r="M24" i="1" s="1"/>
  <c r="N24" i="1" s="1"/>
  <c r="O24" i="1" s="1"/>
  <c r="P24" i="1" s="1"/>
  <c r="Q24" i="1" s="1"/>
  <c r="R24" i="1" s="1"/>
  <c r="S24" i="1" s="1"/>
  <c r="T24" i="1" s="1"/>
  <c r="U24" i="1" s="1"/>
  <c r="V24" i="1" s="1"/>
  <c r="W24" i="1" s="1"/>
  <c r="X24" i="1" s="1"/>
  <c r="Y24" i="1" s="1"/>
  <c r="Z24" i="1" s="1"/>
  <c r="AA24" i="1" s="1"/>
  <c r="AB24" i="1" s="1"/>
  <c r="AC24" i="1" s="1"/>
  <c r="AD24" i="1" s="1"/>
  <c r="AE24" i="1" s="1"/>
  <c r="AF24" i="1" s="1"/>
  <c r="AG24" i="1" s="1"/>
  <c r="AH24" i="1" s="1"/>
  <c r="AI24" i="1" s="1"/>
  <c r="AJ24" i="1" s="1"/>
  <c r="AK24" i="1" s="1"/>
  <c r="AL24" i="1" s="1"/>
  <c r="AM24" i="1" s="1"/>
  <c r="AN24" i="1" s="1"/>
  <c r="AO24" i="1" s="1"/>
  <c r="AP24" i="1" s="1"/>
  <c r="AQ24" i="1" s="1"/>
  <c r="AR24" i="1" s="1"/>
  <c r="AS24" i="1" s="1"/>
  <c r="AT24" i="1" s="1"/>
  <c r="AU24" i="1" s="1"/>
  <c r="AV24" i="1" s="1"/>
  <c r="AW24" i="1" s="1"/>
  <c r="AX24" i="1" s="1"/>
  <c r="AY24" i="1" s="1"/>
  <c r="AZ24" i="1" s="1"/>
  <c r="BA24" i="1" s="1"/>
  <c r="BB24" i="1" s="1"/>
  <c r="BC24" i="1" s="1"/>
  <c r="BD24" i="1" s="1"/>
  <c r="BE24" i="1" s="1"/>
  <c r="BF24" i="1" s="1"/>
  <c r="BG24" i="1" s="1"/>
  <c r="BH24" i="1" s="1"/>
  <c r="BI24" i="1" s="1"/>
  <c r="BJ24" i="1" s="1"/>
  <c r="BK24" i="1" s="1"/>
  <c r="BL24" i="1" s="1"/>
  <c r="BM24" i="1" s="1"/>
  <c r="BN24" i="1" s="1"/>
  <c r="BO24" i="1" s="1"/>
  <c r="BP24" i="1" s="1"/>
  <c r="BQ24" i="1" s="1"/>
  <c r="BR24" i="1" s="1"/>
  <c r="BS24" i="1" s="1"/>
  <c r="BT24" i="1" s="1"/>
  <c r="BU24" i="1" s="1"/>
  <c r="BV24" i="1" s="1"/>
  <c r="BW24" i="1" s="1"/>
  <c r="BX24" i="1" s="1"/>
  <c r="BY24" i="1" s="1"/>
  <c r="BZ24" i="1" s="1"/>
  <c r="CA24" i="1" s="1"/>
  <c r="CB24" i="1" s="1"/>
  <c r="CC24" i="1" s="1"/>
  <c r="CD24" i="1" s="1"/>
  <c r="CE24" i="1" s="1"/>
  <c r="CF24" i="1" s="1"/>
  <c r="CG24" i="1" s="1"/>
  <c r="CH24" i="1" s="1"/>
  <c r="CI24" i="1" s="1"/>
  <c r="CJ24" i="1" s="1"/>
  <c r="CK24" i="1" s="1"/>
  <c r="CL24" i="1" s="1"/>
  <c r="CM24" i="1" s="1"/>
  <c r="CN24" i="1" s="1"/>
  <c r="CO24" i="1" s="1"/>
  <c r="CP24" i="1" s="1"/>
  <c r="CQ24" i="1" s="1"/>
  <c r="CR24" i="1" s="1"/>
  <c r="CS24" i="1" s="1"/>
  <c r="CT24" i="1" s="1"/>
  <c r="CU24" i="1" s="1"/>
  <c r="CV24" i="1" s="1"/>
  <c r="CW24" i="1" s="1"/>
  <c r="CX24" i="1" s="1"/>
  <c r="CY24" i="1" s="1"/>
  <c r="CZ24" i="1" s="1"/>
  <c r="DA24" i="1" s="1"/>
  <c r="DB24" i="1" s="1"/>
  <c r="DC24" i="1" s="1"/>
  <c r="DD24" i="1" s="1"/>
  <c r="DE24" i="1" s="1"/>
  <c r="DF24" i="1" s="1"/>
  <c r="DG24" i="1" s="1"/>
  <c r="DH24" i="1" s="1"/>
  <c r="DI24" i="1" s="1"/>
  <c r="DJ24" i="1" s="1"/>
  <c r="DK24" i="1" s="1"/>
  <c r="DL24" i="1" s="1"/>
  <c r="DM24" i="1" s="1"/>
  <c r="DN24" i="1" s="1"/>
  <c r="DO24" i="1" s="1"/>
  <c r="DP24" i="1" s="1"/>
  <c r="DQ24" i="1" s="1"/>
  <c r="DR24" i="1" s="1"/>
  <c r="DS24" i="1" s="1"/>
  <c r="DT24" i="1" s="1"/>
  <c r="DU24" i="1" s="1"/>
  <c r="DV24" i="1" s="1"/>
  <c r="DW24" i="1" s="1"/>
  <c r="DX24" i="1" s="1"/>
  <c r="DY24" i="1" s="1"/>
  <c r="DZ24" i="1" s="1"/>
  <c r="EA24" i="1" s="1"/>
  <c r="EB24" i="1" s="1"/>
  <c r="EC24" i="1" s="1"/>
  <c r="ED24" i="1" s="1"/>
  <c r="EE24" i="1" s="1"/>
  <c r="EF24" i="1" s="1"/>
  <c r="EG24" i="1" s="1"/>
  <c r="EH24" i="1" s="1"/>
  <c r="EI24" i="1" s="1"/>
  <c r="EJ24" i="1" s="1"/>
  <c r="EK24" i="1" s="1"/>
  <c r="EL24" i="1" s="1"/>
  <c r="C22" i="1"/>
  <c r="D22" i="1" s="1"/>
  <c r="E22" i="1" s="1"/>
  <c r="F22" i="1" s="1"/>
  <c r="G22" i="1" s="1"/>
  <c r="H22" i="1" s="1"/>
  <c r="I22" i="1" s="1"/>
  <c r="J22" i="1" s="1"/>
  <c r="K22" i="1" s="1"/>
  <c r="L22" i="1" s="1"/>
  <c r="M22" i="1" s="1"/>
  <c r="N22" i="1" s="1"/>
  <c r="O22" i="1" s="1"/>
  <c r="P22" i="1" s="1"/>
  <c r="Q22" i="1" s="1"/>
  <c r="R22" i="1" s="1"/>
  <c r="S22" i="1" s="1"/>
  <c r="T22" i="1" s="1"/>
  <c r="U22" i="1" s="1"/>
  <c r="V22" i="1" s="1"/>
  <c r="W22" i="1" s="1"/>
  <c r="X22" i="1" s="1"/>
  <c r="Y22" i="1" s="1"/>
  <c r="Z22" i="1" s="1"/>
  <c r="AA22" i="1" s="1"/>
  <c r="AB22" i="1" s="1"/>
  <c r="AC22" i="1" s="1"/>
  <c r="AD22" i="1" s="1"/>
  <c r="AE22" i="1" s="1"/>
  <c r="AF22" i="1" s="1"/>
  <c r="AG22" i="1" s="1"/>
  <c r="AH22" i="1" s="1"/>
  <c r="AI22" i="1" s="1"/>
  <c r="AJ22" i="1" s="1"/>
  <c r="AK22" i="1" s="1"/>
  <c r="AL22" i="1" s="1"/>
  <c r="AM22" i="1" s="1"/>
  <c r="AN22" i="1" s="1"/>
  <c r="AO22" i="1" s="1"/>
  <c r="AP22" i="1" s="1"/>
  <c r="AQ22" i="1" s="1"/>
  <c r="AR22" i="1" s="1"/>
  <c r="AS22" i="1" s="1"/>
  <c r="AT22" i="1" s="1"/>
  <c r="AU22" i="1" s="1"/>
  <c r="AV22" i="1" s="1"/>
  <c r="AW22" i="1" s="1"/>
  <c r="AX22" i="1" s="1"/>
  <c r="AY22" i="1" s="1"/>
  <c r="AZ22" i="1" s="1"/>
  <c r="BA22" i="1" s="1"/>
  <c r="BB22" i="1" s="1"/>
  <c r="BC22" i="1" s="1"/>
  <c r="BD22" i="1" s="1"/>
  <c r="BE22" i="1" s="1"/>
  <c r="BF22" i="1" s="1"/>
  <c r="BG22" i="1" s="1"/>
  <c r="BH22" i="1" s="1"/>
  <c r="BI22" i="1" s="1"/>
  <c r="BJ22" i="1" s="1"/>
  <c r="BK22" i="1" s="1"/>
  <c r="BL22" i="1" s="1"/>
  <c r="BM22" i="1" s="1"/>
  <c r="BN22" i="1" s="1"/>
  <c r="BO22" i="1" s="1"/>
  <c r="BP22" i="1" s="1"/>
  <c r="BQ22" i="1" s="1"/>
  <c r="BR22" i="1" s="1"/>
  <c r="BS22" i="1" s="1"/>
  <c r="BT22" i="1" s="1"/>
  <c r="BU22" i="1" s="1"/>
  <c r="BV22" i="1" s="1"/>
  <c r="BW22" i="1" s="1"/>
  <c r="BX22" i="1" s="1"/>
  <c r="BY22" i="1" s="1"/>
  <c r="BZ22" i="1" s="1"/>
  <c r="CA22" i="1" s="1"/>
  <c r="CB22" i="1" s="1"/>
  <c r="CC22" i="1" s="1"/>
  <c r="CD22" i="1" s="1"/>
  <c r="CE22" i="1" s="1"/>
  <c r="CF22" i="1" s="1"/>
  <c r="CG22" i="1" s="1"/>
  <c r="CH22" i="1" s="1"/>
  <c r="CI22" i="1" s="1"/>
  <c r="CJ22" i="1" s="1"/>
  <c r="CK22" i="1" s="1"/>
  <c r="CL22" i="1" s="1"/>
  <c r="CM22" i="1" s="1"/>
  <c r="CN22" i="1" s="1"/>
  <c r="CO22" i="1" s="1"/>
  <c r="CP22" i="1" s="1"/>
  <c r="CQ22" i="1" s="1"/>
  <c r="CR22" i="1" s="1"/>
  <c r="CS22" i="1" s="1"/>
  <c r="CT22" i="1" s="1"/>
  <c r="CU22" i="1" s="1"/>
  <c r="CV22" i="1" s="1"/>
  <c r="CW22" i="1" s="1"/>
  <c r="CX22" i="1" s="1"/>
  <c r="CY22" i="1" s="1"/>
  <c r="CZ22" i="1" s="1"/>
  <c r="DA22" i="1" s="1"/>
  <c r="DB22" i="1" s="1"/>
  <c r="DC22" i="1" s="1"/>
  <c r="DD22" i="1" s="1"/>
  <c r="DE22" i="1" s="1"/>
  <c r="DF22" i="1" s="1"/>
  <c r="DG22" i="1" s="1"/>
  <c r="DH22" i="1" s="1"/>
  <c r="DI22" i="1" s="1"/>
  <c r="DJ22" i="1" s="1"/>
  <c r="DK22" i="1" s="1"/>
  <c r="DL22" i="1" s="1"/>
  <c r="DM22" i="1" s="1"/>
  <c r="DN22" i="1" s="1"/>
  <c r="DO22" i="1" s="1"/>
  <c r="DP22" i="1" s="1"/>
  <c r="DQ22" i="1" s="1"/>
  <c r="DR22" i="1" s="1"/>
  <c r="DS22" i="1" s="1"/>
  <c r="DT22" i="1" s="1"/>
  <c r="DU22" i="1" s="1"/>
  <c r="DV22" i="1" s="1"/>
  <c r="DW22" i="1" s="1"/>
  <c r="DX22" i="1" s="1"/>
  <c r="DY22" i="1" s="1"/>
  <c r="DZ22" i="1" s="1"/>
  <c r="EA22" i="1" s="1"/>
  <c r="EB22" i="1" s="1"/>
  <c r="EC22" i="1" s="1"/>
  <c r="ED22" i="1" s="1"/>
  <c r="EE22" i="1" s="1"/>
  <c r="EF22" i="1" s="1"/>
  <c r="EG22" i="1" s="1"/>
  <c r="EH22" i="1" s="1"/>
  <c r="EI22" i="1" s="1"/>
  <c r="EJ22" i="1" s="1"/>
  <c r="EK22" i="1" s="1"/>
  <c r="EL22" i="1" s="1"/>
  <c r="C20" i="1" l="1"/>
  <c r="D20" i="1" s="1"/>
  <c r="E20" i="1" s="1"/>
  <c r="F20" i="1" s="1"/>
  <c r="G20" i="1" s="1"/>
  <c r="H20" i="1" s="1"/>
  <c r="I20" i="1" s="1"/>
  <c r="J20" i="1" s="1"/>
  <c r="K20" i="1" s="1"/>
  <c r="L20" i="1" s="1"/>
  <c r="M20" i="1" s="1"/>
  <c r="N20" i="1" s="1"/>
  <c r="O20" i="1" s="1"/>
  <c r="P20" i="1" s="1"/>
  <c r="Q20" i="1" s="1"/>
  <c r="R20" i="1" s="1"/>
  <c r="S20" i="1" s="1"/>
  <c r="T20" i="1" s="1"/>
  <c r="U20" i="1" s="1"/>
  <c r="V20" i="1" s="1"/>
  <c r="W20" i="1" s="1"/>
  <c r="X20" i="1" s="1"/>
  <c r="Y20" i="1" s="1"/>
  <c r="Z20" i="1" s="1"/>
  <c r="AA20" i="1" s="1"/>
  <c r="AB20" i="1" s="1"/>
  <c r="AC20" i="1" s="1"/>
  <c r="AD20" i="1" s="1"/>
  <c r="AE20" i="1" s="1"/>
  <c r="AF20" i="1" s="1"/>
  <c r="AG20" i="1" s="1"/>
  <c r="AH20" i="1" s="1"/>
  <c r="AI20" i="1" s="1"/>
  <c r="AJ20" i="1" s="1"/>
  <c r="AK20" i="1" s="1"/>
  <c r="AL20" i="1" s="1"/>
  <c r="AM20" i="1" s="1"/>
  <c r="AN20" i="1" s="1"/>
  <c r="AO20" i="1" s="1"/>
  <c r="AP20" i="1" s="1"/>
  <c r="AQ20" i="1" s="1"/>
  <c r="AR20" i="1" s="1"/>
  <c r="AS20" i="1" s="1"/>
  <c r="AT20" i="1" s="1"/>
  <c r="AU20" i="1" s="1"/>
  <c r="AV20" i="1" s="1"/>
  <c r="AW20" i="1" s="1"/>
  <c r="AX20" i="1" s="1"/>
  <c r="AY20" i="1" s="1"/>
  <c r="AZ20" i="1" s="1"/>
  <c r="BA20" i="1" s="1"/>
  <c r="BB20" i="1" s="1"/>
  <c r="BC20" i="1" s="1"/>
  <c r="BD20" i="1" s="1"/>
  <c r="BE20" i="1" s="1"/>
  <c r="BF20" i="1" s="1"/>
  <c r="BG20" i="1" s="1"/>
  <c r="BH20" i="1" s="1"/>
  <c r="BI20" i="1" s="1"/>
  <c r="BJ20" i="1" s="1"/>
  <c r="BK20" i="1" s="1"/>
  <c r="BL20" i="1" s="1"/>
  <c r="BM20" i="1" s="1"/>
  <c r="BN20" i="1" s="1"/>
  <c r="BO20" i="1" s="1"/>
  <c r="BP20" i="1" s="1"/>
  <c r="BQ20" i="1" s="1"/>
  <c r="BR20" i="1" s="1"/>
  <c r="BS20" i="1" s="1"/>
  <c r="BT20" i="1" s="1"/>
  <c r="BU20" i="1" s="1"/>
  <c r="BV20" i="1" s="1"/>
  <c r="BW20" i="1" s="1"/>
  <c r="BX20" i="1" s="1"/>
  <c r="BY20" i="1" s="1"/>
  <c r="BZ20" i="1" s="1"/>
  <c r="CA20" i="1" s="1"/>
  <c r="CB20" i="1" s="1"/>
  <c r="CC20" i="1" s="1"/>
  <c r="CD20" i="1" s="1"/>
  <c r="CE20" i="1" s="1"/>
  <c r="CF20" i="1" s="1"/>
  <c r="CG20" i="1" s="1"/>
  <c r="CH20" i="1" s="1"/>
  <c r="CI20" i="1" s="1"/>
  <c r="CJ20" i="1" s="1"/>
  <c r="CK20" i="1" s="1"/>
  <c r="CL20" i="1" s="1"/>
  <c r="CM20" i="1" s="1"/>
  <c r="CN20" i="1" s="1"/>
  <c r="CO20" i="1" s="1"/>
  <c r="CP20" i="1" s="1"/>
  <c r="CQ20" i="1" s="1"/>
  <c r="CR20" i="1" s="1"/>
  <c r="CS20" i="1" s="1"/>
  <c r="CT20" i="1" s="1"/>
  <c r="CU20" i="1" s="1"/>
  <c r="CV20" i="1" s="1"/>
  <c r="CW20" i="1" s="1"/>
  <c r="CX20" i="1" s="1"/>
  <c r="CY20" i="1" s="1"/>
  <c r="CZ20" i="1" s="1"/>
  <c r="DA20" i="1" s="1"/>
  <c r="DB20" i="1" s="1"/>
  <c r="DC20" i="1" s="1"/>
  <c r="DD20" i="1" s="1"/>
  <c r="DE20" i="1" s="1"/>
  <c r="DF20" i="1" s="1"/>
  <c r="DG20" i="1" s="1"/>
  <c r="DH20" i="1" s="1"/>
  <c r="DI20" i="1" s="1"/>
  <c r="DJ20" i="1" s="1"/>
  <c r="DK20" i="1" s="1"/>
  <c r="DL20" i="1" s="1"/>
  <c r="DM20" i="1" s="1"/>
  <c r="DN20" i="1" s="1"/>
  <c r="DO20" i="1" s="1"/>
  <c r="DP20" i="1" s="1"/>
  <c r="DQ20" i="1" s="1"/>
  <c r="DR20" i="1" s="1"/>
  <c r="DS20" i="1" s="1"/>
  <c r="DT20" i="1" s="1"/>
  <c r="DU20" i="1" s="1"/>
  <c r="DV20" i="1" s="1"/>
  <c r="DW20" i="1" s="1"/>
  <c r="DX20" i="1" s="1"/>
  <c r="DY20" i="1" s="1"/>
  <c r="DZ20" i="1" s="1"/>
  <c r="EA20" i="1" s="1"/>
  <c r="EB20" i="1" s="1"/>
  <c r="EC20" i="1" s="1"/>
  <c r="ED20" i="1" s="1"/>
  <c r="EE20" i="1" s="1"/>
  <c r="EF20" i="1" s="1"/>
  <c r="EG20" i="1" s="1"/>
  <c r="EH20" i="1" s="1"/>
  <c r="EI20" i="1" s="1"/>
  <c r="EJ20" i="1" s="1"/>
  <c r="EK20" i="1" s="1"/>
  <c r="EL20" i="1" s="1"/>
  <c r="C18" i="1"/>
  <c r="D18" i="1" s="1"/>
  <c r="E18" i="1" s="1"/>
  <c r="F18" i="1" s="1"/>
  <c r="G18" i="1" s="1"/>
  <c r="H18" i="1" s="1"/>
  <c r="I18" i="1" s="1"/>
  <c r="J18" i="1" s="1"/>
  <c r="K18" i="1" s="1"/>
  <c r="L18" i="1" s="1"/>
  <c r="M18" i="1" s="1"/>
  <c r="N18" i="1" s="1"/>
  <c r="O18" i="1" s="1"/>
  <c r="P18" i="1" s="1"/>
  <c r="Q18" i="1" s="1"/>
  <c r="C16" i="1"/>
  <c r="D16" i="1" s="1"/>
  <c r="E16" i="1" s="1"/>
  <c r="F16" i="1" s="1"/>
  <c r="G16" i="1" s="1"/>
  <c r="H16" i="1" s="1"/>
  <c r="I16" i="1" s="1"/>
  <c r="J16" i="1" s="1"/>
  <c r="K16" i="1" s="1"/>
  <c r="L16" i="1" s="1"/>
  <c r="M16" i="1" s="1"/>
  <c r="N16" i="1" s="1"/>
  <c r="O16" i="1" s="1"/>
  <c r="P16" i="1" s="1"/>
  <c r="Q16" i="1" s="1"/>
  <c r="R16" i="1" s="1"/>
  <c r="S16" i="1" s="1"/>
  <c r="T16" i="1" s="1"/>
  <c r="U16" i="1" s="1"/>
  <c r="V16" i="1" s="1"/>
  <c r="W16" i="1" s="1"/>
  <c r="X16" i="1" s="1"/>
  <c r="Y16" i="1" s="1"/>
  <c r="Z16" i="1" s="1"/>
  <c r="AA16" i="1" s="1"/>
  <c r="AB16" i="1" s="1"/>
  <c r="AC16" i="1" s="1"/>
  <c r="AD16" i="1" s="1"/>
  <c r="AE16" i="1" s="1"/>
  <c r="AF16" i="1" s="1"/>
  <c r="AG16" i="1" s="1"/>
  <c r="AH16" i="1" s="1"/>
  <c r="AI16" i="1" s="1"/>
  <c r="AJ16" i="1" s="1"/>
  <c r="AK16" i="1" s="1"/>
  <c r="AL16" i="1" s="1"/>
  <c r="AM16" i="1" s="1"/>
  <c r="AN16" i="1" s="1"/>
  <c r="AO16" i="1" s="1"/>
  <c r="AP16" i="1" s="1"/>
  <c r="AQ16" i="1" s="1"/>
  <c r="AR16" i="1" s="1"/>
  <c r="AS16" i="1" s="1"/>
  <c r="AT16" i="1" s="1"/>
  <c r="AU16" i="1" s="1"/>
  <c r="AV16" i="1" s="1"/>
  <c r="AW16" i="1" s="1"/>
  <c r="AX16" i="1" s="1"/>
  <c r="AY16" i="1" s="1"/>
  <c r="AZ16" i="1" s="1"/>
  <c r="BA16" i="1" s="1"/>
  <c r="BB16" i="1" s="1"/>
  <c r="BC16" i="1" s="1"/>
  <c r="BD16" i="1" s="1"/>
  <c r="BE16" i="1" s="1"/>
  <c r="BF16" i="1" s="1"/>
  <c r="BG16" i="1" s="1"/>
  <c r="BH16" i="1" s="1"/>
  <c r="BI16" i="1" s="1"/>
  <c r="BJ16" i="1" s="1"/>
  <c r="BK16" i="1" s="1"/>
  <c r="BL16" i="1" s="1"/>
  <c r="BM16" i="1" s="1"/>
  <c r="BN16" i="1" s="1"/>
  <c r="BO16" i="1" s="1"/>
  <c r="BP16" i="1" s="1"/>
  <c r="BQ16" i="1" s="1"/>
  <c r="BR16" i="1" s="1"/>
  <c r="BS16" i="1" s="1"/>
  <c r="BT16" i="1" s="1"/>
  <c r="BU16" i="1" s="1"/>
  <c r="BV16" i="1" s="1"/>
  <c r="BW16" i="1" s="1"/>
  <c r="BX16" i="1" s="1"/>
  <c r="BY16" i="1" s="1"/>
  <c r="BZ16" i="1" s="1"/>
  <c r="CA16" i="1" s="1"/>
  <c r="CB16" i="1" s="1"/>
  <c r="CC16" i="1" s="1"/>
  <c r="CD16" i="1" s="1"/>
  <c r="CE16" i="1" s="1"/>
  <c r="CF16" i="1" s="1"/>
  <c r="CG16" i="1" s="1"/>
  <c r="CH16" i="1" s="1"/>
  <c r="CI16" i="1" s="1"/>
  <c r="CJ16" i="1" s="1"/>
  <c r="CK16" i="1" s="1"/>
  <c r="CL16" i="1" s="1"/>
  <c r="CM16" i="1" s="1"/>
  <c r="CN16" i="1" s="1"/>
  <c r="CO16" i="1" s="1"/>
  <c r="CP16" i="1" s="1"/>
  <c r="CQ16" i="1" s="1"/>
  <c r="CR16" i="1" s="1"/>
  <c r="CS16" i="1" s="1"/>
  <c r="CT16" i="1" s="1"/>
  <c r="CU16" i="1" s="1"/>
  <c r="CV16" i="1" s="1"/>
  <c r="CW16" i="1" s="1"/>
  <c r="CX16" i="1" s="1"/>
  <c r="CY16" i="1" s="1"/>
  <c r="CZ16" i="1" s="1"/>
  <c r="DA16" i="1" s="1"/>
  <c r="DB16" i="1" s="1"/>
  <c r="DC16" i="1" s="1"/>
  <c r="DD16" i="1" s="1"/>
  <c r="DE16" i="1" s="1"/>
  <c r="DF16" i="1" s="1"/>
  <c r="DG16" i="1" s="1"/>
  <c r="DH16" i="1" s="1"/>
  <c r="DI16" i="1" s="1"/>
  <c r="DJ16" i="1" s="1"/>
  <c r="DK16" i="1" s="1"/>
  <c r="DL16" i="1" s="1"/>
  <c r="DM16" i="1" s="1"/>
  <c r="DN16" i="1" s="1"/>
  <c r="DO16" i="1" s="1"/>
  <c r="DP16" i="1" s="1"/>
  <c r="DQ16" i="1" s="1"/>
  <c r="DR16" i="1" s="1"/>
  <c r="DS16" i="1" s="1"/>
  <c r="DT16" i="1" s="1"/>
  <c r="DU16" i="1" s="1"/>
  <c r="DV16" i="1" s="1"/>
  <c r="DW16" i="1" s="1"/>
  <c r="DX16" i="1" s="1"/>
  <c r="DY16" i="1" s="1"/>
  <c r="DZ16" i="1" s="1"/>
  <c r="EA16" i="1" s="1"/>
  <c r="EB16" i="1" s="1"/>
  <c r="EC16" i="1" s="1"/>
  <c r="ED16" i="1" s="1"/>
  <c r="EE16" i="1" s="1"/>
  <c r="EF16" i="1" s="1"/>
  <c r="EG16" i="1" s="1"/>
  <c r="EH16" i="1" s="1"/>
  <c r="EI16" i="1" s="1"/>
  <c r="EJ16" i="1" s="1"/>
  <c r="EK16" i="1" s="1"/>
  <c r="EL16" i="1" s="1"/>
  <c r="C14" i="1"/>
  <c r="D14" i="1" s="1"/>
  <c r="E14" i="1" s="1"/>
  <c r="F14" i="1" s="1"/>
  <c r="G14" i="1" s="1"/>
  <c r="H14" i="1" s="1"/>
  <c r="I14" i="1" s="1"/>
  <c r="J14" i="1" s="1"/>
  <c r="K14" i="1" s="1"/>
  <c r="L14" i="1" s="1"/>
  <c r="M14" i="1" s="1"/>
  <c r="N14" i="1" s="1"/>
  <c r="O14" i="1" s="1"/>
  <c r="P14" i="1" s="1"/>
  <c r="Q14" i="1" s="1"/>
  <c r="R14" i="1" s="1"/>
  <c r="S14" i="1" s="1"/>
  <c r="T14" i="1" s="1"/>
  <c r="U14" i="1" s="1"/>
  <c r="V14" i="1" s="1"/>
  <c r="W14" i="1" s="1"/>
  <c r="X14" i="1" s="1"/>
  <c r="Y14" i="1" s="1"/>
  <c r="Z14" i="1" s="1"/>
  <c r="AA14" i="1" s="1"/>
  <c r="AB14" i="1" s="1"/>
  <c r="AC14" i="1" s="1"/>
  <c r="AD14" i="1" s="1"/>
  <c r="AE14" i="1" s="1"/>
  <c r="AF14" i="1" s="1"/>
  <c r="AG14" i="1" s="1"/>
  <c r="AH14" i="1" s="1"/>
  <c r="AI14" i="1" s="1"/>
  <c r="AJ14" i="1" s="1"/>
  <c r="AK14" i="1" s="1"/>
  <c r="AL14" i="1" s="1"/>
  <c r="AM14" i="1" s="1"/>
  <c r="AN14" i="1" s="1"/>
  <c r="AO14" i="1" s="1"/>
  <c r="AP14" i="1" s="1"/>
  <c r="AQ14" i="1" s="1"/>
  <c r="AR14" i="1" s="1"/>
  <c r="AS14" i="1" s="1"/>
  <c r="AT14" i="1" s="1"/>
  <c r="AU14" i="1" s="1"/>
  <c r="AV14" i="1" s="1"/>
  <c r="AW14" i="1" s="1"/>
  <c r="AX14" i="1" s="1"/>
  <c r="AY14" i="1" s="1"/>
  <c r="AZ14" i="1" s="1"/>
  <c r="BA14" i="1" s="1"/>
  <c r="BB14" i="1" s="1"/>
  <c r="BC14" i="1" s="1"/>
  <c r="BD14" i="1" s="1"/>
  <c r="BE14" i="1" s="1"/>
  <c r="BF14" i="1" s="1"/>
  <c r="BG14" i="1" s="1"/>
  <c r="BH14" i="1" s="1"/>
  <c r="BI14" i="1" s="1"/>
  <c r="BJ14" i="1" s="1"/>
  <c r="BK14" i="1" s="1"/>
  <c r="BL14" i="1" s="1"/>
  <c r="BM14" i="1" s="1"/>
  <c r="BN14" i="1" s="1"/>
  <c r="BO14" i="1" s="1"/>
  <c r="BP14" i="1" s="1"/>
  <c r="BQ14" i="1" s="1"/>
  <c r="BR14" i="1" s="1"/>
  <c r="BS14" i="1" s="1"/>
  <c r="BT14" i="1" s="1"/>
  <c r="BU14" i="1" s="1"/>
  <c r="BV14" i="1" s="1"/>
  <c r="BW14" i="1" s="1"/>
  <c r="BX14" i="1" s="1"/>
  <c r="BY14" i="1" s="1"/>
  <c r="BZ14" i="1" s="1"/>
  <c r="CA14" i="1" s="1"/>
  <c r="CB14" i="1" s="1"/>
  <c r="CC14" i="1" s="1"/>
  <c r="CD14" i="1" s="1"/>
  <c r="CE14" i="1" s="1"/>
  <c r="CF14" i="1" s="1"/>
  <c r="CG14" i="1" s="1"/>
  <c r="CH14" i="1" s="1"/>
  <c r="CI14" i="1" s="1"/>
  <c r="CJ14" i="1" s="1"/>
  <c r="CK14" i="1" s="1"/>
  <c r="CL14" i="1" s="1"/>
  <c r="CM14" i="1" s="1"/>
  <c r="CN14" i="1" s="1"/>
  <c r="CO14" i="1" s="1"/>
  <c r="CP14" i="1" s="1"/>
  <c r="CQ14" i="1" s="1"/>
  <c r="CR14" i="1" s="1"/>
  <c r="CS14" i="1" s="1"/>
  <c r="CT14" i="1" s="1"/>
  <c r="CU14" i="1" s="1"/>
  <c r="CV14" i="1" s="1"/>
  <c r="CW14" i="1" s="1"/>
  <c r="CX14" i="1" s="1"/>
  <c r="CY14" i="1" s="1"/>
  <c r="CZ14" i="1" s="1"/>
  <c r="DA14" i="1" s="1"/>
  <c r="DB14" i="1" s="1"/>
  <c r="DC14" i="1" s="1"/>
  <c r="DD14" i="1" s="1"/>
  <c r="DE14" i="1" s="1"/>
  <c r="DF14" i="1" s="1"/>
  <c r="DG14" i="1" s="1"/>
  <c r="DH14" i="1" s="1"/>
  <c r="DI14" i="1" s="1"/>
  <c r="DJ14" i="1" s="1"/>
  <c r="DK14" i="1" s="1"/>
  <c r="DL14" i="1" s="1"/>
  <c r="DM14" i="1" s="1"/>
  <c r="DN14" i="1" s="1"/>
  <c r="DO14" i="1" s="1"/>
  <c r="DP14" i="1" s="1"/>
  <c r="DQ14" i="1" s="1"/>
  <c r="DR14" i="1" s="1"/>
  <c r="DS14" i="1" s="1"/>
  <c r="DT14" i="1" s="1"/>
  <c r="DU14" i="1" s="1"/>
  <c r="DV14" i="1" s="1"/>
  <c r="DW14" i="1" s="1"/>
  <c r="DX14" i="1" s="1"/>
  <c r="DY14" i="1" s="1"/>
  <c r="DZ14" i="1" s="1"/>
  <c r="EA14" i="1" s="1"/>
  <c r="EB14" i="1" s="1"/>
  <c r="EC14" i="1" s="1"/>
  <c r="ED14" i="1" s="1"/>
  <c r="EE14" i="1" s="1"/>
  <c r="EF14" i="1" s="1"/>
  <c r="EG14" i="1" s="1"/>
  <c r="EH14" i="1" s="1"/>
  <c r="EI14" i="1" s="1"/>
  <c r="EJ14" i="1" s="1"/>
  <c r="EK14" i="1" s="1"/>
  <c r="EL14" i="1" s="1"/>
  <c r="C12" i="1"/>
  <c r="D12" i="1" s="1"/>
  <c r="E12" i="1" s="1"/>
  <c r="F12" i="1" s="1"/>
  <c r="G12" i="1" s="1"/>
  <c r="H12" i="1" s="1"/>
  <c r="I12" i="1" s="1"/>
  <c r="J12" i="1" s="1"/>
  <c r="K12" i="1" s="1"/>
  <c r="L12" i="1" s="1"/>
  <c r="M12" i="1" s="1"/>
  <c r="N12" i="1" s="1"/>
  <c r="O12" i="1" s="1"/>
  <c r="P12" i="1" s="1"/>
  <c r="Q12" i="1" s="1"/>
  <c r="R12" i="1" s="1"/>
  <c r="S12" i="1" s="1"/>
  <c r="T12" i="1" s="1"/>
  <c r="U12" i="1" s="1"/>
  <c r="V12" i="1" s="1"/>
  <c r="W12" i="1" s="1"/>
  <c r="X12" i="1" s="1"/>
  <c r="Y12" i="1" s="1"/>
  <c r="Z12" i="1" s="1"/>
  <c r="AA12" i="1" s="1"/>
  <c r="AB12" i="1" s="1"/>
  <c r="AC12" i="1" s="1"/>
  <c r="AD12" i="1" s="1"/>
  <c r="AE12" i="1" s="1"/>
  <c r="AF12" i="1" s="1"/>
  <c r="AG12" i="1" s="1"/>
  <c r="AH12" i="1" s="1"/>
  <c r="AI12" i="1" s="1"/>
  <c r="AJ12" i="1" s="1"/>
  <c r="AK12" i="1" s="1"/>
  <c r="AL12" i="1" s="1"/>
  <c r="AM12" i="1" s="1"/>
  <c r="AN12" i="1" s="1"/>
  <c r="AO12" i="1" s="1"/>
  <c r="AP12" i="1" s="1"/>
  <c r="AQ12" i="1" s="1"/>
  <c r="AR12" i="1" s="1"/>
  <c r="AS12" i="1" s="1"/>
  <c r="AT12" i="1" s="1"/>
  <c r="AU12" i="1" s="1"/>
  <c r="AV12" i="1" s="1"/>
  <c r="AW12" i="1" s="1"/>
  <c r="AX12" i="1" s="1"/>
  <c r="AY12" i="1" s="1"/>
  <c r="AZ12" i="1" s="1"/>
  <c r="BA12" i="1" s="1"/>
  <c r="BB12" i="1" s="1"/>
  <c r="BC12" i="1" s="1"/>
  <c r="BD12" i="1" s="1"/>
  <c r="BE12" i="1" s="1"/>
  <c r="BF12" i="1" s="1"/>
  <c r="BG12" i="1" s="1"/>
  <c r="BH12" i="1" s="1"/>
  <c r="BI12" i="1" s="1"/>
  <c r="BJ12" i="1" s="1"/>
  <c r="BK12" i="1" s="1"/>
  <c r="BL12" i="1" s="1"/>
  <c r="BM12" i="1" s="1"/>
  <c r="BN12" i="1" s="1"/>
  <c r="BO12" i="1" s="1"/>
  <c r="BP12" i="1" s="1"/>
  <c r="BQ12" i="1" s="1"/>
  <c r="BR12" i="1" s="1"/>
  <c r="BS12" i="1" s="1"/>
  <c r="BT12" i="1" s="1"/>
  <c r="BU12" i="1" s="1"/>
  <c r="BV12" i="1" s="1"/>
  <c r="BW12" i="1" s="1"/>
  <c r="BX12" i="1" s="1"/>
  <c r="BY12" i="1" s="1"/>
  <c r="BZ12" i="1" s="1"/>
  <c r="CA12" i="1" s="1"/>
  <c r="CB12" i="1" s="1"/>
  <c r="CC12" i="1" s="1"/>
  <c r="CD12" i="1" s="1"/>
  <c r="CE12" i="1" s="1"/>
  <c r="CF12" i="1" s="1"/>
  <c r="CG12" i="1" s="1"/>
  <c r="CH12" i="1" s="1"/>
  <c r="CI12" i="1" s="1"/>
  <c r="CJ12" i="1" s="1"/>
  <c r="CK12" i="1" s="1"/>
  <c r="CL12" i="1" s="1"/>
  <c r="CM12" i="1" s="1"/>
  <c r="CN12" i="1" s="1"/>
  <c r="CO12" i="1" s="1"/>
  <c r="CP12" i="1" s="1"/>
  <c r="CQ12" i="1" s="1"/>
  <c r="CR12" i="1" s="1"/>
  <c r="CS12" i="1" s="1"/>
  <c r="CT12" i="1" s="1"/>
  <c r="CU12" i="1" s="1"/>
  <c r="CV12" i="1" s="1"/>
  <c r="CW12" i="1" s="1"/>
  <c r="CX12" i="1" s="1"/>
  <c r="CY12" i="1" s="1"/>
  <c r="CZ12" i="1" s="1"/>
  <c r="DA12" i="1" s="1"/>
  <c r="DB12" i="1" s="1"/>
  <c r="DC12" i="1" s="1"/>
  <c r="DD12" i="1" s="1"/>
  <c r="DE12" i="1" s="1"/>
  <c r="DF12" i="1" s="1"/>
  <c r="DG12" i="1" s="1"/>
  <c r="DH12" i="1" s="1"/>
  <c r="DI12" i="1" s="1"/>
  <c r="DJ12" i="1" s="1"/>
  <c r="DK12" i="1" s="1"/>
  <c r="DL12" i="1" s="1"/>
  <c r="DM12" i="1" s="1"/>
  <c r="DN12" i="1" s="1"/>
  <c r="DO12" i="1" s="1"/>
  <c r="DP12" i="1" s="1"/>
  <c r="DQ12" i="1" s="1"/>
  <c r="DR12" i="1" s="1"/>
  <c r="DS12" i="1" s="1"/>
  <c r="DT12" i="1" s="1"/>
  <c r="DU12" i="1" s="1"/>
  <c r="DV12" i="1" s="1"/>
  <c r="DW12" i="1" s="1"/>
  <c r="DX12" i="1" s="1"/>
  <c r="DY12" i="1" s="1"/>
  <c r="DZ12" i="1" s="1"/>
  <c r="EA12" i="1" s="1"/>
  <c r="EB12" i="1" s="1"/>
  <c r="EC12" i="1" s="1"/>
  <c r="ED12" i="1" s="1"/>
  <c r="EE12" i="1" s="1"/>
  <c r="EF12" i="1" s="1"/>
  <c r="EG12" i="1" s="1"/>
  <c r="EH12" i="1" s="1"/>
  <c r="EI12" i="1" s="1"/>
  <c r="EJ12" i="1" s="1"/>
  <c r="EK12" i="1" s="1"/>
  <c r="EL12" i="1" s="1"/>
  <c r="C10" i="1"/>
  <c r="D10" i="1" s="1"/>
  <c r="E10" i="1" s="1"/>
  <c r="F10" i="1" s="1"/>
  <c r="G10" i="1" s="1"/>
  <c r="H10" i="1" s="1"/>
  <c r="I10" i="1" s="1"/>
  <c r="J10" i="1" s="1"/>
  <c r="K10" i="1" s="1"/>
  <c r="L10" i="1" s="1"/>
  <c r="M10" i="1" s="1"/>
  <c r="N10" i="1" s="1"/>
  <c r="O10" i="1" s="1"/>
  <c r="P10" i="1" s="1"/>
  <c r="Q10" i="1" s="1"/>
  <c r="R10" i="1" s="1"/>
  <c r="S10" i="1" s="1"/>
  <c r="T10" i="1" s="1"/>
  <c r="U10" i="1" s="1"/>
  <c r="V10" i="1" s="1"/>
  <c r="W10" i="1" s="1"/>
  <c r="X10" i="1" s="1"/>
  <c r="Y10" i="1" s="1"/>
  <c r="Z10" i="1" s="1"/>
  <c r="AA10" i="1" s="1"/>
  <c r="AB10" i="1" s="1"/>
  <c r="AC10" i="1" s="1"/>
  <c r="AD10" i="1" s="1"/>
  <c r="AE10" i="1" s="1"/>
  <c r="AF10" i="1" s="1"/>
  <c r="AG10" i="1" s="1"/>
  <c r="AH10" i="1" s="1"/>
  <c r="AI10" i="1" s="1"/>
  <c r="AJ10" i="1" s="1"/>
  <c r="AK10" i="1" s="1"/>
  <c r="AL10" i="1" s="1"/>
  <c r="AM10" i="1" s="1"/>
  <c r="AN10" i="1" s="1"/>
  <c r="AO10" i="1" s="1"/>
  <c r="AP10" i="1" s="1"/>
  <c r="AQ10" i="1" s="1"/>
  <c r="AR10" i="1" s="1"/>
  <c r="AS10" i="1" s="1"/>
  <c r="AT10" i="1" s="1"/>
  <c r="AU10" i="1" s="1"/>
  <c r="AV10" i="1" s="1"/>
  <c r="AW10" i="1" s="1"/>
  <c r="AX10" i="1" s="1"/>
  <c r="AY10" i="1" s="1"/>
  <c r="AZ10" i="1" s="1"/>
  <c r="BA10" i="1" s="1"/>
  <c r="BB10" i="1" s="1"/>
  <c r="BC10" i="1" s="1"/>
  <c r="BD10" i="1" s="1"/>
  <c r="BE10" i="1" s="1"/>
  <c r="BF10" i="1" s="1"/>
  <c r="BG10" i="1" s="1"/>
  <c r="BH10" i="1" s="1"/>
  <c r="BI10" i="1" s="1"/>
  <c r="BJ10" i="1" s="1"/>
  <c r="BK10" i="1" s="1"/>
  <c r="BL10" i="1" s="1"/>
  <c r="BM10" i="1" s="1"/>
  <c r="BN10" i="1" s="1"/>
  <c r="BO10" i="1" s="1"/>
  <c r="BP10" i="1" s="1"/>
  <c r="BQ10" i="1" s="1"/>
  <c r="BR10" i="1" s="1"/>
  <c r="BS10" i="1" s="1"/>
  <c r="BT10" i="1" s="1"/>
  <c r="BU10" i="1" s="1"/>
  <c r="BV10" i="1" s="1"/>
  <c r="BW10" i="1" s="1"/>
  <c r="BX10" i="1" s="1"/>
  <c r="BY10" i="1" s="1"/>
  <c r="BZ10" i="1" s="1"/>
  <c r="CA10" i="1" s="1"/>
  <c r="CB10" i="1" s="1"/>
  <c r="CC10" i="1" s="1"/>
  <c r="CD10" i="1" s="1"/>
  <c r="CE10" i="1" s="1"/>
  <c r="CF10" i="1" s="1"/>
  <c r="CG10" i="1" s="1"/>
  <c r="CH10" i="1" s="1"/>
  <c r="CI10" i="1" s="1"/>
  <c r="CJ10" i="1" s="1"/>
  <c r="CK10" i="1" s="1"/>
  <c r="CL10" i="1" s="1"/>
  <c r="CM10" i="1" s="1"/>
  <c r="CN10" i="1" s="1"/>
  <c r="CO10" i="1" s="1"/>
  <c r="CP10" i="1" s="1"/>
  <c r="CQ10" i="1" s="1"/>
  <c r="CR10" i="1" s="1"/>
  <c r="CS10" i="1" s="1"/>
  <c r="CT10" i="1" s="1"/>
  <c r="CU10" i="1" s="1"/>
  <c r="CV10" i="1" s="1"/>
  <c r="CW10" i="1" s="1"/>
  <c r="CX10" i="1" s="1"/>
  <c r="CY10" i="1" s="1"/>
  <c r="CZ10" i="1" s="1"/>
  <c r="DA10" i="1" s="1"/>
  <c r="DB10" i="1" s="1"/>
  <c r="DC10" i="1" s="1"/>
  <c r="DD10" i="1" s="1"/>
  <c r="DE10" i="1" s="1"/>
  <c r="DF10" i="1" s="1"/>
  <c r="DG10" i="1" s="1"/>
  <c r="DH10" i="1" s="1"/>
  <c r="DI10" i="1" s="1"/>
  <c r="DJ10" i="1" s="1"/>
  <c r="DK10" i="1" s="1"/>
  <c r="DL10" i="1" s="1"/>
  <c r="DM10" i="1" s="1"/>
  <c r="DN10" i="1" s="1"/>
  <c r="DO10" i="1" s="1"/>
  <c r="DP10" i="1" s="1"/>
  <c r="DQ10" i="1" s="1"/>
  <c r="DR10" i="1" s="1"/>
  <c r="DS10" i="1" s="1"/>
  <c r="DT10" i="1" s="1"/>
  <c r="DU10" i="1" s="1"/>
  <c r="DV10" i="1" s="1"/>
  <c r="DW10" i="1" s="1"/>
  <c r="DX10" i="1" s="1"/>
  <c r="DY10" i="1" s="1"/>
  <c r="DZ10" i="1" s="1"/>
  <c r="EA10" i="1" s="1"/>
  <c r="EB10" i="1" s="1"/>
  <c r="EC10" i="1" s="1"/>
  <c r="ED10" i="1" s="1"/>
  <c r="EE10" i="1" s="1"/>
  <c r="EF10" i="1" s="1"/>
  <c r="EG10" i="1" s="1"/>
  <c r="EH10" i="1" s="1"/>
  <c r="EI10" i="1" s="1"/>
  <c r="EJ10" i="1" s="1"/>
  <c r="EK10" i="1" s="1"/>
  <c r="EL10" i="1" s="1"/>
  <c r="C8" i="1"/>
  <c r="D8" i="1" s="1"/>
  <c r="E8" i="1" s="1"/>
  <c r="F8" i="1" s="1"/>
  <c r="G8" i="1" s="1"/>
  <c r="H8" i="1" s="1"/>
  <c r="I8" i="1" s="1"/>
  <c r="J8" i="1" s="1"/>
  <c r="K8" i="1" s="1"/>
  <c r="L8" i="1" s="1"/>
  <c r="M8" i="1" s="1"/>
  <c r="N8" i="1" s="1"/>
  <c r="O8" i="1" s="1"/>
  <c r="P8" i="1" s="1"/>
  <c r="Q8" i="1" s="1"/>
  <c r="R8" i="1" s="1"/>
  <c r="S8" i="1" s="1"/>
  <c r="T8" i="1" s="1"/>
  <c r="U8" i="1" s="1"/>
  <c r="V8" i="1" s="1"/>
  <c r="W8" i="1" s="1"/>
  <c r="X8" i="1" s="1"/>
  <c r="Y8" i="1" s="1"/>
  <c r="Z8" i="1" s="1"/>
  <c r="AA8" i="1" s="1"/>
  <c r="AB8" i="1" s="1"/>
  <c r="AC8" i="1" s="1"/>
  <c r="AD8" i="1" s="1"/>
  <c r="AE8" i="1" s="1"/>
  <c r="AF8" i="1" s="1"/>
  <c r="AG8" i="1" s="1"/>
  <c r="AH8" i="1" s="1"/>
  <c r="AI8" i="1" s="1"/>
  <c r="AJ8" i="1" s="1"/>
  <c r="AK8" i="1" s="1"/>
  <c r="AL8" i="1" s="1"/>
  <c r="AM8" i="1" s="1"/>
  <c r="AN8" i="1" s="1"/>
  <c r="AO8" i="1" s="1"/>
  <c r="AP8" i="1" s="1"/>
  <c r="AQ8" i="1" s="1"/>
  <c r="AR8" i="1" s="1"/>
  <c r="AS8" i="1" s="1"/>
  <c r="AT8" i="1" s="1"/>
  <c r="AU8" i="1" s="1"/>
  <c r="AV8" i="1" s="1"/>
  <c r="AW8" i="1" s="1"/>
  <c r="AX8" i="1" s="1"/>
  <c r="AY8" i="1" s="1"/>
  <c r="AZ8" i="1" s="1"/>
  <c r="BA8" i="1" s="1"/>
  <c r="BB8" i="1" s="1"/>
  <c r="BC8" i="1" s="1"/>
  <c r="BD8" i="1" s="1"/>
  <c r="BE8" i="1" s="1"/>
  <c r="BF8" i="1" s="1"/>
  <c r="BG8" i="1" s="1"/>
  <c r="BH8" i="1" s="1"/>
  <c r="BI8" i="1" s="1"/>
  <c r="BJ8" i="1" s="1"/>
  <c r="BK8" i="1" s="1"/>
  <c r="BL8" i="1" s="1"/>
  <c r="BM8" i="1" s="1"/>
  <c r="BN8" i="1" s="1"/>
  <c r="BO8" i="1" s="1"/>
  <c r="BP8" i="1" s="1"/>
  <c r="BQ8" i="1" s="1"/>
  <c r="BR8" i="1" s="1"/>
  <c r="BS8" i="1" s="1"/>
  <c r="BT8" i="1" s="1"/>
  <c r="BU8" i="1" s="1"/>
  <c r="BV8" i="1" s="1"/>
  <c r="BW8" i="1" s="1"/>
  <c r="BX8" i="1" s="1"/>
  <c r="BY8" i="1" s="1"/>
  <c r="BZ8" i="1" s="1"/>
  <c r="CA8" i="1" s="1"/>
  <c r="CB8" i="1" s="1"/>
  <c r="CC8" i="1" s="1"/>
  <c r="CD8" i="1" s="1"/>
  <c r="CE8" i="1" s="1"/>
  <c r="CF8" i="1" s="1"/>
  <c r="CG8" i="1" s="1"/>
  <c r="CH8" i="1" s="1"/>
  <c r="CI8" i="1" s="1"/>
  <c r="CJ8" i="1" s="1"/>
  <c r="CK8" i="1" s="1"/>
  <c r="CL8" i="1" s="1"/>
  <c r="CM8" i="1" s="1"/>
  <c r="CN8" i="1" s="1"/>
  <c r="CO8" i="1" s="1"/>
  <c r="CP8" i="1" s="1"/>
  <c r="CQ8" i="1" s="1"/>
  <c r="CR8" i="1" s="1"/>
  <c r="CS8" i="1" s="1"/>
  <c r="CT8" i="1" s="1"/>
  <c r="CU8" i="1" s="1"/>
  <c r="CV8" i="1" s="1"/>
  <c r="CW8" i="1" s="1"/>
  <c r="CX8" i="1" s="1"/>
  <c r="CY8" i="1" s="1"/>
  <c r="CZ8" i="1" s="1"/>
  <c r="DA8" i="1" s="1"/>
  <c r="DB8" i="1" s="1"/>
  <c r="DC8" i="1" s="1"/>
  <c r="DD8" i="1" s="1"/>
  <c r="DE8" i="1" s="1"/>
  <c r="DF8" i="1" s="1"/>
  <c r="DG8" i="1" s="1"/>
  <c r="DH8" i="1" s="1"/>
  <c r="DI8" i="1" s="1"/>
  <c r="DJ8" i="1" s="1"/>
  <c r="DK8" i="1" s="1"/>
  <c r="DL8" i="1" s="1"/>
  <c r="DM8" i="1" s="1"/>
  <c r="DN8" i="1" s="1"/>
  <c r="DO8" i="1" s="1"/>
  <c r="DP8" i="1" s="1"/>
  <c r="DQ8" i="1" s="1"/>
  <c r="DR8" i="1" s="1"/>
  <c r="DS8" i="1" s="1"/>
  <c r="DT8" i="1" s="1"/>
  <c r="DU8" i="1" s="1"/>
  <c r="DV8" i="1" s="1"/>
  <c r="DW8" i="1" s="1"/>
  <c r="DX8" i="1" s="1"/>
  <c r="DY8" i="1" s="1"/>
  <c r="DZ8" i="1" s="1"/>
  <c r="EA8" i="1" s="1"/>
  <c r="EB8" i="1" s="1"/>
  <c r="EC8" i="1" s="1"/>
  <c r="ED8" i="1" s="1"/>
  <c r="EE8" i="1" s="1"/>
  <c r="EF8" i="1" s="1"/>
  <c r="EG8" i="1" s="1"/>
  <c r="EH8" i="1" s="1"/>
  <c r="EI8" i="1" s="1"/>
  <c r="EJ8" i="1" s="1"/>
  <c r="EK8" i="1" s="1"/>
  <c r="EL8" i="1" s="1"/>
  <c r="C6" i="1"/>
  <c r="D6" i="1" s="1"/>
  <c r="E6" i="1" s="1"/>
  <c r="F6" i="1" s="1"/>
  <c r="G6" i="1" s="1"/>
  <c r="H6" i="1" s="1"/>
  <c r="I6" i="1" s="1"/>
  <c r="J6" i="1" s="1"/>
  <c r="K6" i="1" s="1"/>
  <c r="L6" i="1" s="1"/>
  <c r="M6" i="1" s="1"/>
  <c r="N6" i="1" s="1"/>
  <c r="O6" i="1" s="1"/>
  <c r="P6" i="1" s="1"/>
  <c r="Q6" i="1" s="1"/>
  <c r="R6" i="1" s="1"/>
  <c r="S6" i="1" s="1"/>
  <c r="T6" i="1" s="1"/>
  <c r="U6" i="1" s="1"/>
  <c r="V6" i="1" s="1"/>
  <c r="W6" i="1" s="1"/>
  <c r="X6" i="1" s="1"/>
  <c r="Y6" i="1" s="1"/>
  <c r="Z6" i="1" s="1"/>
  <c r="AA6" i="1" s="1"/>
  <c r="AB6" i="1" s="1"/>
  <c r="AC6" i="1" s="1"/>
  <c r="AD6" i="1" s="1"/>
  <c r="AE6" i="1" s="1"/>
  <c r="AF6" i="1" s="1"/>
  <c r="AG6" i="1" s="1"/>
  <c r="AH6" i="1" s="1"/>
  <c r="AI6" i="1" s="1"/>
  <c r="AJ6" i="1" s="1"/>
  <c r="AK6" i="1" s="1"/>
  <c r="AL6" i="1" s="1"/>
  <c r="AM6" i="1" s="1"/>
  <c r="AN6" i="1" s="1"/>
  <c r="AO6" i="1" s="1"/>
  <c r="AP6" i="1" s="1"/>
  <c r="AQ6" i="1" s="1"/>
  <c r="AR6" i="1" s="1"/>
  <c r="AS6" i="1" s="1"/>
  <c r="AT6" i="1" s="1"/>
  <c r="AU6" i="1" s="1"/>
  <c r="AV6" i="1" s="1"/>
  <c r="AW6" i="1" s="1"/>
  <c r="AX6" i="1" s="1"/>
  <c r="AY6" i="1" s="1"/>
  <c r="AZ6" i="1" s="1"/>
  <c r="BA6" i="1" s="1"/>
  <c r="BB6" i="1" s="1"/>
  <c r="BC6" i="1" s="1"/>
  <c r="BD6" i="1" s="1"/>
  <c r="BE6" i="1" s="1"/>
  <c r="BF6" i="1" s="1"/>
  <c r="BG6" i="1" s="1"/>
  <c r="BH6" i="1" s="1"/>
  <c r="BI6" i="1" s="1"/>
  <c r="BJ6" i="1" s="1"/>
  <c r="BK6" i="1" s="1"/>
  <c r="BL6" i="1" s="1"/>
  <c r="BM6" i="1" s="1"/>
  <c r="BN6" i="1" s="1"/>
  <c r="BO6" i="1" s="1"/>
  <c r="BP6" i="1" s="1"/>
  <c r="BQ6" i="1" s="1"/>
  <c r="BR6" i="1" s="1"/>
  <c r="BS6" i="1" s="1"/>
  <c r="BT6" i="1" s="1"/>
  <c r="BU6" i="1" s="1"/>
  <c r="BV6" i="1" s="1"/>
  <c r="BW6" i="1" s="1"/>
  <c r="BX6" i="1" s="1"/>
  <c r="BY6" i="1" s="1"/>
  <c r="BZ6" i="1" s="1"/>
  <c r="CA6" i="1" s="1"/>
  <c r="CB6" i="1" s="1"/>
  <c r="CC6" i="1" s="1"/>
  <c r="CD6" i="1" s="1"/>
  <c r="CE6" i="1" s="1"/>
  <c r="CF6" i="1" s="1"/>
  <c r="CG6" i="1" s="1"/>
  <c r="CH6" i="1" s="1"/>
  <c r="CI6" i="1" s="1"/>
  <c r="CJ6" i="1" s="1"/>
  <c r="CK6" i="1" s="1"/>
  <c r="CL6" i="1" s="1"/>
  <c r="CM6" i="1" s="1"/>
  <c r="CN6" i="1" s="1"/>
  <c r="CO6" i="1" s="1"/>
  <c r="CP6" i="1" s="1"/>
  <c r="CQ6" i="1" s="1"/>
  <c r="CR6" i="1" s="1"/>
  <c r="CS6" i="1" s="1"/>
  <c r="CT6" i="1" s="1"/>
  <c r="CU6" i="1" s="1"/>
  <c r="CV6" i="1" s="1"/>
  <c r="CW6" i="1" s="1"/>
  <c r="CX6" i="1" s="1"/>
  <c r="CY6" i="1" s="1"/>
  <c r="CZ6" i="1" s="1"/>
  <c r="DA6" i="1" s="1"/>
  <c r="DB6" i="1" s="1"/>
  <c r="DC6" i="1" s="1"/>
  <c r="DD6" i="1" s="1"/>
  <c r="DE6" i="1" s="1"/>
  <c r="DF6" i="1" s="1"/>
  <c r="DG6" i="1" s="1"/>
  <c r="DH6" i="1" s="1"/>
  <c r="DI6" i="1" s="1"/>
  <c r="DJ6" i="1" s="1"/>
  <c r="DK6" i="1" s="1"/>
  <c r="DL6" i="1" s="1"/>
  <c r="DM6" i="1" s="1"/>
  <c r="DN6" i="1" s="1"/>
  <c r="DO6" i="1" s="1"/>
  <c r="DP6" i="1" s="1"/>
  <c r="DQ6" i="1" s="1"/>
  <c r="DR6" i="1" s="1"/>
  <c r="DS6" i="1" s="1"/>
  <c r="DT6" i="1" s="1"/>
  <c r="DU6" i="1" s="1"/>
  <c r="DV6" i="1" s="1"/>
  <c r="DW6" i="1" s="1"/>
  <c r="DX6" i="1" s="1"/>
  <c r="DY6" i="1" s="1"/>
  <c r="DZ6" i="1" s="1"/>
  <c r="EA6" i="1" s="1"/>
  <c r="EB6" i="1" s="1"/>
  <c r="EC6" i="1" s="1"/>
  <c r="ED6" i="1" s="1"/>
  <c r="EE6" i="1" s="1"/>
  <c r="EF6" i="1" s="1"/>
  <c r="EG6" i="1" s="1"/>
  <c r="EH6" i="1" s="1"/>
  <c r="EI6" i="1" s="1"/>
  <c r="EJ6" i="1" s="1"/>
  <c r="EK6" i="1" s="1"/>
  <c r="EL6" i="1" s="1"/>
  <c r="R18" i="1" l="1"/>
  <c r="S18" i="1" s="1"/>
  <c r="T18" i="1" s="1"/>
  <c r="U18" i="1" s="1"/>
  <c r="V18" i="1" s="1"/>
  <c r="W18" i="1" s="1"/>
  <c r="X18" i="1" s="1"/>
  <c r="Y18" i="1" s="1"/>
  <c r="Z18" i="1" s="1"/>
  <c r="AA18" i="1" s="1"/>
  <c r="AB18" i="1" s="1"/>
  <c r="AC18" i="1" s="1"/>
  <c r="AD18" i="1" s="1"/>
  <c r="AE18" i="1" s="1"/>
  <c r="AF18" i="1" s="1"/>
  <c r="AG18" i="1" s="1"/>
  <c r="AH18" i="1" s="1"/>
  <c r="AI18" i="1" s="1"/>
  <c r="AJ18" i="1" s="1"/>
  <c r="AK18" i="1" s="1"/>
  <c r="AL18" i="1" s="1"/>
  <c r="AM18" i="1" s="1"/>
  <c r="AN18" i="1" s="1"/>
  <c r="AO18" i="1" s="1"/>
  <c r="AP18" i="1" s="1"/>
  <c r="AQ18" i="1" s="1"/>
  <c r="AR18" i="1" s="1"/>
  <c r="AS18" i="1" s="1"/>
  <c r="AT18" i="1" s="1"/>
  <c r="AU18" i="1" s="1"/>
  <c r="AV18" i="1" s="1"/>
  <c r="AW18" i="1" s="1"/>
  <c r="AX18" i="1" s="1"/>
  <c r="AY18" i="1" s="1"/>
  <c r="AZ18" i="1" s="1"/>
  <c r="BA18" i="1" s="1"/>
  <c r="BB18" i="1" s="1"/>
  <c r="BC18" i="1" s="1"/>
  <c r="BD18" i="1" s="1"/>
  <c r="BE18" i="1" s="1"/>
  <c r="BF18" i="1" s="1"/>
  <c r="BG18" i="1" s="1"/>
  <c r="BH18" i="1" s="1"/>
  <c r="BI18" i="1" s="1"/>
  <c r="BJ18" i="1" s="1"/>
  <c r="BK18" i="1" s="1"/>
  <c r="BL18" i="1" s="1"/>
  <c r="BM18" i="1" s="1"/>
  <c r="BN18" i="1" s="1"/>
  <c r="BO18" i="1" s="1"/>
  <c r="BP18" i="1" s="1"/>
  <c r="BQ18" i="1" s="1"/>
  <c r="BR18" i="1" s="1"/>
  <c r="BS18" i="1" s="1"/>
  <c r="BT18" i="1" s="1"/>
  <c r="BU18" i="1" s="1"/>
  <c r="BV18" i="1" s="1"/>
  <c r="BW18" i="1" s="1"/>
  <c r="BX18" i="1" s="1"/>
  <c r="BY18" i="1" s="1"/>
  <c r="BZ18" i="1" s="1"/>
  <c r="CA18" i="1" s="1"/>
  <c r="CB18" i="1" s="1"/>
  <c r="CC18" i="1" s="1"/>
  <c r="CD18" i="1" s="1"/>
  <c r="CE18" i="1" s="1"/>
  <c r="CF18" i="1" s="1"/>
  <c r="CG18" i="1" s="1"/>
  <c r="CH18" i="1" s="1"/>
  <c r="CI18" i="1" s="1"/>
  <c r="CJ18" i="1" s="1"/>
  <c r="CK18" i="1" s="1"/>
  <c r="CL18" i="1" s="1"/>
  <c r="CM18" i="1" s="1"/>
  <c r="CN18" i="1" s="1"/>
  <c r="CO18" i="1" s="1"/>
  <c r="CP18" i="1" s="1"/>
  <c r="CQ18" i="1" s="1"/>
  <c r="CR18" i="1" s="1"/>
  <c r="CS18" i="1" s="1"/>
  <c r="CT18" i="1" s="1"/>
  <c r="CU18" i="1" s="1"/>
  <c r="CV18" i="1" s="1"/>
  <c r="CW18" i="1" s="1"/>
  <c r="CX18" i="1" s="1"/>
  <c r="CY18" i="1" s="1"/>
  <c r="CZ18" i="1" s="1"/>
  <c r="DA18" i="1" s="1"/>
  <c r="DB18" i="1" s="1"/>
  <c r="DC18" i="1" s="1"/>
  <c r="DD18" i="1" s="1"/>
  <c r="DE18" i="1" s="1"/>
  <c r="DF18" i="1" s="1"/>
  <c r="DG18" i="1" s="1"/>
  <c r="DH18" i="1" s="1"/>
  <c r="DI18" i="1" s="1"/>
  <c r="DJ18" i="1" s="1"/>
  <c r="DK18" i="1" s="1"/>
  <c r="DL18" i="1" s="1"/>
  <c r="DM18" i="1" s="1"/>
  <c r="DN18" i="1" s="1"/>
  <c r="DO18" i="1" s="1"/>
  <c r="DP18" i="1" s="1"/>
  <c r="DQ18" i="1" s="1"/>
  <c r="DR18" i="1" s="1"/>
  <c r="DS18" i="1" s="1"/>
  <c r="DT18" i="1" s="1"/>
  <c r="DU18" i="1" s="1"/>
  <c r="DV18" i="1" s="1"/>
  <c r="DW18" i="1" s="1"/>
  <c r="DX18" i="1" s="1"/>
  <c r="DY18" i="1" s="1"/>
  <c r="DZ18" i="1" s="1"/>
  <c r="EA18" i="1" s="1"/>
  <c r="EB18" i="1" s="1"/>
  <c r="EC18" i="1" s="1"/>
  <c r="ED18" i="1" s="1"/>
  <c r="EE18" i="1" s="1"/>
  <c r="EF18" i="1" s="1"/>
  <c r="EG18" i="1" s="1"/>
  <c r="EH18" i="1" s="1"/>
  <c r="EI18" i="1" s="1"/>
  <c r="EJ18" i="1" s="1"/>
  <c r="EK18" i="1" s="1"/>
  <c r="EL18" i="1" s="1"/>
  <c r="AQ4" i="1"/>
  <c r="AR4" i="1" s="1"/>
  <c r="AS4" i="1" s="1"/>
  <c r="AT4" i="1" s="1"/>
  <c r="AU4" i="1" s="1"/>
  <c r="AV4" i="1" s="1"/>
  <c r="AW4" i="1" s="1"/>
  <c r="AX4" i="1" s="1"/>
  <c r="AY4" i="1" s="1"/>
  <c r="AZ4" i="1" s="1"/>
  <c r="BA4" i="1" s="1"/>
  <c r="BB4" i="1" s="1"/>
  <c r="BC4" i="1" s="1"/>
  <c r="BD4" i="1" s="1"/>
  <c r="BE4" i="1" s="1"/>
  <c r="BF4" i="1" s="1"/>
  <c r="BG4" i="1" s="1"/>
  <c r="BH4" i="1" s="1"/>
  <c r="BI4" i="1" s="1"/>
  <c r="BJ4" i="1" s="1"/>
  <c r="BK4" i="1" s="1"/>
  <c r="BL4" i="1" s="1"/>
  <c r="BM4" i="1" s="1"/>
  <c r="BN4" i="1" s="1"/>
  <c r="BO4" i="1" s="1"/>
  <c r="BP4" i="1" s="1"/>
  <c r="BQ4" i="1" s="1"/>
  <c r="BR4" i="1" s="1"/>
  <c r="BS4" i="1" s="1"/>
  <c r="BT4" i="1" s="1"/>
  <c r="BU4" i="1" s="1"/>
  <c r="BV4" i="1" s="1"/>
  <c r="BW4" i="1" s="1"/>
  <c r="BX4" i="1" s="1"/>
  <c r="BY4" i="1" s="1"/>
  <c r="BZ4" i="1" s="1"/>
  <c r="CA4" i="1" s="1"/>
  <c r="CB4" i="1" s="1"/>
  <c r="CC4" i="1" s="1"/>
  <c r="CD4" i="1" s="1"/>
  <c r="CE4" i="1" s="1"/>
  <c r="CF4" i="1" s="1"/>
  <c r="CG4" i="1" s="1"/>
  <c r="CH4" i="1" s="1"/>
  <c r="CI4" i="1" s="1"/>
  <c r="CJ4" i="1" s="1"/>
  <c r="CK4" i="1" s="1"/>
  <c r="CL4" i="1" s="1"/>
  <c r="CM4" i="1" s="1"/>
  <c r="CN4" i="1" s="1"/>
  <c r="CO4" i="1" s="1"/>
  <c r="CP4" i="1" s="1"/>
  <c r="CQ4" i="1" s="1"/>
  <c r="CR4" i="1" s="1"/>
  <c r="CS4" i="1" s="1"/>
  <c r="CT4" i="1" s="1"/>
  <c r="CU4" i="1" s="1"/>
  <c r="CV4" i="1" s="1"/>
  <c r="CW4" i="1" s="1"/>
  <c r="CX4" i="1" s="1"/>
  <c r="CY4" i="1" s="1"/>
  <c r="CZ4" i="1" s="1"/>
  <c r="DA4" i="1" s="1"/>
  <c r="DB4" i="1" s="1"/>
  <c r="DC4" i="1" s="1"/>
  <c r="DD4" i="1" s="1"/>
  <c r="DE4" i="1" s="1"/>
  <c r="DF4" i="1" s="1"/>
  <c r="DG4" i="1" s="1"/>
  <c r="DH4" i="1" s="1"/>
  <c r="DI4" i="1" s="1"/>
  <c r="DJ4" i="1" s="1"/>
  <c r="DK4" i="1" s="1"/>
  <c r="DL4" i="1" s="1"/>
  <c r="DM4" i="1" s="1"/>
  <c r="DN4" i="1" s="1"/>
  <c r="DO4" i="1" s="1"/>
  <c r="DP4" i="1" s="1"/>
  <c r="DQ4" i="1" s="1"/>
  <c r="DR4" i="1" s="1"/>
  <c r="DS4" i="1" s="1"/>
  <c r="DT4" i="1" s="1"/>
  <c r="DU4" i="1" s="1"/>
  <c r="DV4" i="1" s="1"/>
  <c r="DW4" i="1" s="1"/>
  <c r="DX4" i="1" s="1"/>
  <c r="DY4" i="1" s="1"/>
  <c r="DZ4" i="1" s="1"/>
  <c r="EA4" i="1" s="1"/>
  <c r="EB4" i="1" s="1"/>
  <c r="EC4" i="1" s="1"/>
  <c r="ED4" i="1" s="1"/>
  <c r="EE4" i="1" s="1"/>
  <c r="EF4" i="1" s="1"/>
  <c r="EG4" i="1" s="1"/>
  <c r="EH4" i="1" s="1"/>
  <c r="EI4" i="1" s="1"/>
  <c r="EJ4" i="1" s="1"/>
  <c r="EK4" i="1" s="1"/>
  <c r="EL4" i="1" s="1"/>
  <c r="C4" i="1"/>
  <c r="D4" i="1" s="1"/>
  <c r="E4" i="1" s="1"/>
  <c r="F4" i="1" s="1"/>
  <c r="G4" i="1" s="1"/>
  <c r="H4" i="1" s="1"/>
  <c r="I4" i="1" s="1"/>
  <c r="J4" i="1" s="1"/>
  <c r="K4" i="1" s="1"/>
  <c r="L4" i="1" s="1"/>
  <c r="M4" i="1" s="1"/>
  <c r="N4" i="1" s="1"/>
  <c r="O4" i="1" s="1"/>
  <c r="P4" i="1" s="1"/>
  <c r="Q4" i="1" s="1"/>
  <c r="R4" i="1" s="1"/>
  <c r="S4" i="1" s="1"/>
  <c r="T4" i="1" s="1"/>
  <c r="U4" i="1" s="1"/>
  <c r="V4" i="1" s="1"/>
  <c r="W4" i="1" s="1"/>
  <c r="X4" i="1" s="1"/>
  <c r="Y4" i="1" s="1"/>
  <c r="Z4" i="1" s="1"/>
  <c r="AA4" i="1" s="1"/>
  <c r="AB4" i="1" s="1"/>
  <c r="AC4" i="1" s="1"/>
  <c r="AD4" i="1" s="1"/>
  <c r="AE4" i="1" s="1"/>
  <c r="AF4" i="1" s="1"/>
  <c r="AG4" i="1" s="1"/>
  <c r="AH4" i="1" s="1"/>
  <c r="AI4" i="1" s="1"/>
  <c r="AJ4" i="1" s="1"/>
  <c r="AK4" i="1" s="1"/>
  <c r="AL4" i="1" s="1"/>
  <c r="AM4" i="1" s="1"/>
  <c r="AN4" i="1" s="1"/>
  <c r="AO4" i="1" s="1"/>
  <c r="C2" i="1"/>
  <c r="D2" i="1" s="1"/>
  <c r="E2" i="1" s="1"/>
  <c r="F2" i="1" s="1"/>
  <c r="G2" i="1" s="1"/>
  <c r="H2" i="1" s="1"/>
  <c r="I2" i="1" s="1"/>
  <c r="J2" i="1" s="1"/>
  <c r="K2" i="1" s="1"/>
  <c r="L2" i="1" s="1"/>
  <c r="M2" i="1" s="1"/>
  <c r="N2" i="1" s="1"/>
  <c r="O2" i="1" s="1"/>
  <c r="P2" i="1" s="1"/>
  <c r="Q2" i="1" s="1"/>
  <c r="R2" i="1" s="1"/>
  <c r="S2" i="1" s="1"/>
  <c r="T2" i="1" s="1"/>
  <c r="U2" i="1" s="1"/>
  <c r="V2" i="1" s="1"/>
  <c r="W2" i="1" s="1"/>
  <c r="X2" i="1" s="1"/>
  <c r="Y2" i="1" s="1"/>
  <c r="Z2" i="1" s="1"/>
  <c r="AA2" i="1" s="1"/>
  <c r="AB2" i="1" s="1"/>
  <c r="AC2" i="1" s="1"/>
  <c r="AD2" i="1" s="1"/>
  <c r="AE2" i="1" s="1"/>
  <c r="AF2" i="1" s="1"/>
  <c r="AG2" i="1" s="1"/>
  <c r="AH2" i="1" s="1"/>
  <c r="AI2" i="1" s="1"/>
  <c r="AJ2" i="1" s="1"/>
  <c r="AK2" i="1" s="1"/>
  <c r="AL2" i="1" s="1"/>
  <c r="AM2" i="1" s="1"/>
  <c r="AN2" i="1" s="1"/>
  <c r="AO2" i="1" s="1"/>
  <c r="AP2" i="1" s="1"/>
  <c r="AQ2" i="1" s="1"/>
  <c r="AR2" i="1" s="1"/>
  <c r="AS2" i="1" s="1"/>
  <c r="AT2" i="1" s="1"/>
  <c r="AU2" i="1" s="1"/>
  <c r="AV2" i="1" s="1"/>
  <c r="AW2" i="1" s="1"/>
  <c r="AX2" i="1" s="1"/>
  <c r="AY2" i="1" s="1"/>
  <c r="AZ2" i="1" s="1"/>
  <c r="BA2" i="1" s="1"/>
  <c r="BB2" i="1" s="1"/>
  <c r="BC2" i="1" s="1"/>
  <c r="BD2" i="1" s="1"/>
  <c r="BE2" i="1" s="1"/>
  <c r="BF2" i="1" s="1"/>
  <c r="BG2" i="1" s="1"/>
  <c r="BH2" i="1" s="1"/>
  <c r="BI2" i="1" s="1"/>
  <c r="BJ2" i="1" s="1"/>
  <c r="BK2" i="1" s="1"/>
  <c r="BL2" i="1" s="1"/>
  <c r="BM2" i="1" s="1"/>
  <c r="BN2" i="1" s="1"/>
  <c r="BO2" i="1" s="1"/>
  <c r="BP2" i="1" s="1"/>
  <c r="BQ2" i="1" s="1"/>
  <c r="BR2" i="1" s="1"/>
  <c r="BS2" i="1" s="1"/>
  <c r="BT2" i="1" s="1"/>
  <c r="BU2" i="1" s="1"/>
  <c r="BV2" i="1" s="1"/>
  <c r="BW2" i="1" s="1"/>
  <c r="BX2" i="1" s="1"/>
  <c r="BY2" i="1" s="1"/>
  <c r="BZ2" i="1" s="1"/>
  <c r="CA2" i="1" s="1"/>
  <c r="CB2" i="1" s="1"/>
  <c r="CC2" i="1" s="1"/>
  <c r="CD2" i="1" s="1"/>
  <c r="CE2" i="1" s="1"/>
  <c r="CF2" i="1" s="1"/>
  <c r="CG2" i="1" s="1"/>
  <c r="CH2" i="1" s="1"/>
  <c r="CI2" i="1" s="1"/>
  <c r="CJ2" i="1" s="1"/>
  <c r="CK2" i="1" s="1"/>
  <c r="CL2" i="1" s="1"/>
  <c r="CM2" i="1" s="1"/>
  <c r="CN2" i="1" s="1"/>
  <c r="CO2" i="1" s="1"/>
  <c r="CP2" i="1" s="1"/>
  <c r="CQ2" i="1" s="1"/>
  <c r="CR2" i="1" s="1"/>
  <c r="CS2" i="1" s="1"/>
  <c r="CT2" i="1" s="1"/>
  <c r="CU2" i="1" s="1"/>
  <c r="CV2" i="1" s="1"/>
  <c r="CW2" i="1" s="1"/>
  <c r="CX2" i="1" s="1"/>
  <c r="CY2" i="1" s="1"/>
  <c r="CZ2" i="1" s="1"/>
  <c r="DA2" i="1" s="1"/>
  <c r="DB2" i="1" s="1"/>
  <c r="DC2" i="1" s="1"/>
  <c r="DD2" i="1" s="1"/>
  <c r="DE2" i="1" s="1"/>
  <c r="DF2" i="1" s="1"/>
  <c r="DG2" i="1" s="1"/>
  <c r="DH2" i="1" s="1"/>
  <c r="DI2" i="1" s="1"/>
  <c r="DJ2" i="1" s="1"/>
  <c r="DK2" i="1" s="1"/>
  <c r="DL2" i="1" s="1"/>
  <c r="DM2" i="1" s="1"/>
  <c r="DN2" i="1" s="1"/>
  <c r="DO2" i="1" s="1"/>
  <c r="DP2" i="1" s="1"/>
  <c r="DQ2" i="1" s="1"/>
  <c r="DR2" i="1" s="1"/>
  <c r="DS2" i="1" s="1"/>
  <c r="DT2" i="1" s="1"/>
  <c r="DU2" i="1" s="1"/>
  <c r="DV2" i="1" s="1"/>
  <c r="DW2" i="1" s="1"/>
  <c r="DX2" i="1" s="1"/>
  <c r="DY2" i="1" s="1"/>
  <c r="DZ2" i="1" s="1"/>
  <c r="EA2" i="1" s="1"/>
  <c r="EB2" i="1" s="1"/>
  <c r="EC2" i="1" s="1"/>
  <c r="ED2" i="1" s="1"/>
  <c r="EE2" i="1" s="1"/>
  <c r="EF2" i="1" s="1"/>
  <c r="EG2" i="1" s="1"/>
  <c r="EH2" i="1" s="1"/>
  <c r="EI2" i="1" s="1"/>
  <c r="EJ2" i="1" s="1"/>
  <c r="EK2" i="1" s="1"/>
  <c r="EL2" i="1" s="1"/>
</calcChain>
</file>

<file path=xl/sharedStrings.xml><?xml version="1.0" encoding="utf-8"?>
<sst xmlns="http://schemas.openxmlformats.org/spreadsheetml/2006/main" count="72" uniqueCount="19">
  <si>
    <t>200 Meters</t>
  </si>
  <si>
    <t>400 Meters</t>
  </si>
  <si>
    <t>500 Meters</t>
  </si>
  <si>
    <t>600 Yards</t>
  </si>
  <si>
    <t>600 Meters</t>
  </si>
  <si>
    <t>800 Meters</t>
  </si>
  <si>
    <t>1000 Meters</t>
  </si>
  <si>
    <t>3000 Meters</t>
  </si>
  <si>
    <t>5000 Meters</t>
  </si>
  <si>
    <t>4x400 Meter Relay</t>
  </si>
  <si>
    <t>4x800 Meter Relay</t>
  </si>
  <si>
    <t>Distance Medley Relay</t>
  </si>
  <si>
    <t>Mile</t>
  </si>
  <si>
    <t>Event</t>
  </si>
  <si>
    <t>Men's</t>
  </si>
  <si>
    <t>Undersized to Flat Conversion</t>
  </si>
  <si>
    <t>Distance</t>
  </si>
  <si>
    <t>Banked/Oversized to Flat</t>
  </si>
  <si>
    <t>Women's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</si>
</sst>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0"/>
    <numFmt numFmtId="165" formatCode="0.0000"/>
    <numFmt numFmtId="166" formatCode="0.000000"/>
  </numFmts>
  <fonts count="5" x14ac:knownFonts="1">
    <font>
      <sz val="11"/>
      <color theme="1"/>
      <name val="Calibri"/>
      <family val="2"/>
      <scheme val="minor"/>
    </font>
    <font>
      <sz val="9"/>
      <color theme="1"/>
      <name val="Times New Roman"/>
      <family val="1"/>
    </font>
    <font>
      <b/>
      <sz val="11"/>
      <color theme="1"/>
      <name val="Calibri"/>
      <family val="2"/>
      <scheme val="minor"/>
    </font>
    <font>
      <b/>
      <sz val="9"/>
      <color theme="1"/>
      <name val="Times New Roman"/>
      <family val="1"/>
    </font>
    <font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 applyAlignment="1">
      <alignment vertical="center"/>
    </xf>
    <xf numFmtId="164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164" fontId="4" fillId="0" borderId="0" xfId="0" applyNumberFormat="1" applyFont="1"/>
    <xf numFmtId="0" fontId="4" fillId="0" borderId="0" xfId="0" applyFont="1"/>
    <xf numFmtId="165" fontId="4" fillId="0" borderId="0" xfId="0" applyNumberFormat="1" applyFont="1"/>
    <xf numFmtId="166" fontId="4" fillId="0" borderId="0" xfId="0" applyNumberFormat="1" applyFont="1"/>
    <xf numFmtId="0" fontId="0" fillId="2" borderId="0" xfId="0" applyFill="1"/>
    <xf numFmtId="2" fontId="4" fillId="2" borderId="0" xfId="0" applyNumberFormat="1" applyFont="1" applyFill="1" applyAlignment="1">
      <alignment vertical="center"/>
    </xf>
    <xf numFmtId="164" fontId="4" fillId="2" borderId="0" xfId="0" applyNumberFormat="1" applyFont="1" applyFill="1"/>
    <xf numFmtId="2" fontId="4" fillId="2" borderId="0" xfId="0" applyNumberFormat="1" applyFont="1" applyFill="1"/>
    <xf numFmtId="0" fontId="4" fillId="2" borderId="0" xfId="0" applyFont="1" applyFill="1"/>
    <xf numFmtId="0" fontId="0" fillId="2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L29"/>
  <sheetViews>
    <sheetView workbookViewId="0">
      <selection sqref="A1:XFD1048576"/>
    </sheetView>
  </sheetViews>
  <sheetFormatPr baseColWidth="10" defaultColWidth="8.83203125" defaultRowHeight="15" x14ac:dyDescent="0.2"/>
  <cols>
    <col min="1" max="1" width="17.5" bestFit="1" customWidth="1"/>
    <col min="2" max="16" width="7.5" bestFit="1" customWidth="1"/>
    <col min="17" max="17" width="7.83203125" bestFit="1" customWidth="1"/>
    <col min="18" max="41" width="7.5" bestFit="1" customWidth="1"/>
    <col min="42" max="42" width="4" bestFit="1" customWidth="1"/>
    <col min="43" max="51" width="7.83203125" bestFit="1" customWidth="1"/>
    <col min="52" max="52" width="7" bestFit="1" customWidth="1"/>
    <col min="53" max="61" width="7.83203125" bestFit="1" customWidth="1"/>
    <col min="62" max="62" width="7" bestFit="1" customWidth="1"/>
    <col min="63" max="71" width="7.83203125" bestFit="1" customWidth="1"/>
    <col min="72" max="72" width="7" bestFit="1" customWidth="1"/>
    <col min="73" max="81" width="7.83203125" bestFit="1" customWidth="1"/>
    <col min="82" max="82" width="7" bestFit="1" customWidth="1"/>
    <col min="83" max="91" width="7.83203125" bestFit="1" customWidth="1"/>
    <col min="92" max="92" width="7" bestFit="1" customWidth="1"/>
    <col min="93" max="101" width="7.83203125" bestFit="1" customWidth="1"/>
    <col min="102" max="102" width="7" bestFit="1" customWidth="1"/>
    <col min="103" max="111" width="7.83203125" bestFit="1" customWidth="1"/>
    <col min="112" max="112" width="7" bestFit="1" customWidth="1"/>
    <col min="113" max="121" width="7.83203125" bestFit="1" customWidth="1"/>
    <col min="122" max="122" width="7" bestFit="1" customWidth="1"/>
    <col min="123" max="131" width="7.83203125" bestFit="1" customWidth="1"/>
    <col min="132" max="132" width="7" bestFit="1" customWidth="1"/>
    <col min="133" max="141" width="7.83203125" bestFit="1" customWidth="1"/>
    <col min="142" max="142" width="6.1640625" bestFit="1" customWidth="1"/>
  </cols>
  <sheetData>
    <row r="1" spans="1:142" x14ac:dyDescent="0.2">
      <c r="A1" s="2" t="s">
        <v>14</v>
      </c>
      <c r="B1" s="15" t="s">
        <v>15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Q1" s="15" t="s">
        <v>17</v>
      </c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  <c r="BO1" s="15"/>
      <c r="BP1" s="15"/>
      <c r="BQ1" s="15"/>
      <c r="BR1" s="15"/>
      <c r="BS1" s="15"/>
      <c r="BT1" s="15"/>
      <c r="BU1" s="15"/>
      <c r="BV1" s="15"/>
      <c r="BW1" s="15"/>
      <c r="BX1" s="15"/>
      <c r="BY1" s="15"/>
      <c r="BZ1" s="15"/>
      <c r="CA1" s="15"/>
      <c r="CB1" s="15"/>
      <c r="CC1" s="15"/>
      <c r="CD1" s="15"/>
      <c r="CE1" s="15"/>
      <c r="CF1" s="15"/>
      <c r="CG1" s="15"/>
      <c r="CH1" s="15"/>
      <c r="CI1" s="15"/>
      <c r="CJ1" s="15"/>
      <c r="CK1" s="15"/>
      <c r="CL1" s="15"/>
      <c r="CM1" s="15"/>
      <c r="CN1" s="15"/>
      <c r="CO1" s="15"/>
      <c r="CP1" s="15"/>
      <c r="CQ1" s="15"/>
      <c r="CR1" s="15"/>
      <c r="CS1" s="15"/>
      <c r="CT1" s="15"/>
      <c r="CU1" s="15"/>
      <c r="CV1" s="15"/>
      <c r="CW1" s="15"/>
      <c r="CX1" s="15"/>
      <c r="CY1" s="15"/>
      <c r="CZ1" s="15"/>
      <c r="DA1" s="15"/>
      <c r="DB1" s="15"/>
      <c r="DC1" s="15"/>
      <c r="DD1" s="15"/>
      <c r="DE1" s="15"/>
      <c r="DF1" s="15"/>
      <c r="DG1" s="15"/>
      <c r="DH1" s="15"/>
      <c r="DI1" s="15"/>
      <c r="DJ1" s="15"/>
      <c r="DK1" s="15"/>
      <c r="DL1" s="15"/>
      <c r="DM1" s="15"/>
      <c r="DN1" s="15"/>
      <c r="DO1" s="15"/>
      <c r="DP1" s="15"/>
      <c r="DQ1" s="15"/>
      <c r="DR1" s="15"/>
      <c r="DS1" s="15"/>
      <c r="DT1" s="15"/>
      <c r="DU1" s="15"/>
      <c r="DV1" s="15"/>
      <c r="DW1" s="15"/>
      <c r="DX1" s="15"/>
      <c r="DY1" s="15"/>
      <c r="DZ1" s="15"/>
      <c r="EA1" s="15"/>
      <c r="EB1" s="15"/>
      <c r="EC1" s="15"/>
      <c r="ED1" s="15"/>
      <c r="EE1" s="15"/>
      <c r="EF1" s="15"/>
      <c r="EG1" s="15"/>
      <c r="EH1" s="15"/>
      <c r="EI1" s="15"/>
      <c r="EJ1" s="15"/>
      <c r="EK1" s="15"/>
      <c r="EL1" s="15"/>
    </row>
    <row r="2" spans="1:142" x14ac:dyDescent="0.2">
      <c r="A2" s="2" t="s">
        <v>16</v>
      </c>
      <c r="B2">
        <v>160</v>
      </c>
      <c r="C2">
        <f>B2+1</f>
        <v>161</v>
      </c>
      <c r="D2">
        <f t="shared" ref="D2:BO2" si="0">C2+1</f>
        <v>162</v>
      </c>
      <c r="E2">
        <f t="shared" si="0"/>
        <v>163</v>
      </c>
      <c r="F2">
        <f t="shared" si="0"/>
        <v>164</v>
      </c>
      <c r="G2">
        <f t="shared" si="0"/>
        <v>165</v>
      </c>
      <c r="H2">
        <f t="shared" si="0"/>
        <v>166</v>
      </c>
      <c r="I2">
        <f t="shared" si="0"/>
        <v>167</v>
      </c>
      <c r="J2">
        <f t="shared" si="0"/>
        <v>168</v>
      </c>
      <c r="K2">
        <f t="shared" si="0"/>
        <v>169</v>
      </c>
      <c r="L2">
        <f t="shared" si="0"/>
        <v>170</v>
      </c>
      <c r="M2">
        <f t="shared" si="0"/>
        <v>171</v>
      </c>
      <c r="N2">
        <f t="shared" si="0"/>
        <v>172</v>
      </c>
      <c r="O2">
        <f t="shared" si="0"/>
        <v>173</v>
      </c>
      <c r="P2">
        <f t="shared" si="0"/>
        <v>174</v>
      </c>
      <c r="Q2">
        <f t="shared" si="0"/>
        <v>175</v>
      </c>
      <c r="R2">
        <f t="shared" si="0"/>
        <v>176</v>
      </c>
      <c r="S2">
        <f t="shared" si="0"/>
        <v>177</v>
      </c>
      <c r="T2">
        <f t="shared" si="0"/>
        <v>178</v>
      </c>
      <c r="U2">
        <f t="shared" si="0"/>
        <v>179</v>
      </c>
      <c r="V2">
        <f t="shared" si="0"/>
        <v>180</v>
      </c>
      <c r="W2">
        <f t="shared" si="0"/>
        <v>181</v>
      </c>
      <c r="X2">
        <f t="shared" si="0"/>
        <v>182</v>
      </c>
      <c r="Y2">
        <f t="shared" si="0"/>
        <v>183</v>
      </c>
      <c r="Z2">
        <f t="shared" si="0"/>
        <v>184</v>
      </c>
      <c r="AA2">
        <f t="shared" si="0"/>
        <v>185</v>
      </c>
      <c r="AB2">
        <f t="shared" si="0"/>
        <v>186</v>
      </c>
      <c r="AC2">
        <f t="shared" si="0"/>
        <v>187</v>
      </c>
      <c r="AD2">
        <f t="shared" si="0"/>
        <v>188</v>
      </c>
      <c r="AE2">
        <f t="shared" si="0"/>
        <v>189</v>
      </c>
      <c r="AF2">
        <f t="shared" si="0"/>
        <v>190</v>
      </c>
      <c r="AG2">
        <f t="shared" si="0"/>
        <v>191</v>
      </c>
      <c r="AH2">
        <f t="shared" si="0"/>
        <v>192</v>
      </c>
      <c r="AI2">
        <f t="shared" si="0"/>
        <v>193</v>
      </c>
      <c r="AJ2">
        <f t="shared" si="0"/>
        <v>194</v>
      </c>
      <c r="AK2">
        <f t="shared" si="0"/>
        <v>195</v>
      </c>
      <c r="AL2">
        <f t="shared" si="0"/>
        <v>196</v>
      </c>
      <c r="AM2">
        <f t="shared" si="0"/>
        <v>197</v>
      </c>
      <c r="AN2">
        <f t="shared" si="0"/>
        <v>198</v>
      </c>
      <c r="AO2">
        <f t="shared" si="0"/>
        <v>199</v>
      </c>
      <c r="AP2">
        <f t="shared" si="0"/>
        <v>200</v>
      </c>
      <c r="AQ2">
        <f t="shared" si="0"/>
        <v>201</v>
      </c>
      <c r="AR2">
        <f t="shared" si="0"/>
        <v>202</v>
      </c>
      <c r="AS2">
        <f t="shared" si="0"/>
        <v>203</v>
      </c>
      <c r="AT2">
        <f t="shared" si="0"/>
        <v>204</v>
      </c>
      <c r="AU2">
        <f t="shared" si="0"/>
        <v>205</v>
      </c>
      <c r="AV2">
        <f t="shared" si="0"/>
        <v>206</v>
      </c>
      <c r="AW2">
        <f t="shared" si="0"/>
        <v>207</v>
      </c>
      <c r="AX2">
        <f t="shared" si="0"/>
        <v>208</v>
      </c>
      <c r="AY2">
        <f t="shared" si="0"/>
        <v>209</v>
      </c>
      <c r="AZ2">
        <f t="shared" si="0"/>
        <v>210</v>
      </c>
      <c r="BA2">
        <f t="shared" si="0"/>
        <v>211</v>
      </c>
      <c r="BB2">
        <f t="shared" si="0"/>
        <v>212</v>
      </c>
      <c r="BC2">
        <f t="shared" si="0"/>
        <v>213</v>
      </c>
      <c r="BD2">
        <f t="shared" si="0"/>
        <v>214</v>
      </c>
      <c r="BE2">
        <f t="shared" si="0"/>
        <v>215</v>
      </c>
      <c r="BF2">
        <f t="shared" si="0"/>
        <v>216</v>
      </c>
      <c r="BG2">
        <f t="shared" si="0"/>
        <v>217</v>
      </c>
      <c r="BH2">
        <f t="shared" si="0"/>
        <v>218</v>
      </c>
      <c r="BI2">
        <f t="shared" si="0"/>
        <v>219</v>
      </c>
      <c r="BJ2">
        <f t="shared" si="0"/>
        <v>220</v>
      </c>
      <c r="BK2">
        <f t="shared" si="0"/>
        <v>221</v>
      </c>
      <c r="BL2">
        <f t="shared" si="0"/>
        <v>222</v>
      </c>
      <c r="BM2">
        <f t="shared" si="0"/>
        <v>223</v>
      </c>
      <c r="BN2">
        <f t="shared" si="0"/>
        <v>224</v>
      </c>
      <c r="BO2">
        <f t="shared" si="0"/>
        <v>225</v>
      </c>
      <c r="BP2">
        <f t="shared" ref="BP2:EA2" si="1">BO2+1</f>
        <v>226</v>
      </c>
      <c r="BQ2">
        <f t="shared" si="1"/>
        <v>227</v>
      </c>
      <c r="BR2">
        <f t="shared" si="1"/>
        <v>228</v>
      </c>
      <c r="BS2">
        <f t="shared" si="1"/>
        <v>229</v>
      </c>
      <c r="BT2">
        <f t="shared" si="1"/>
        <v>230</v>
      </c>
      <c r="BU2">
        <f t="shared" si="1"/>
        <v>231</v>
      </c>
      <c r="BV2">
        <f t="shared" si="1"/>
        <v>232</v>
      </c>
      <c r="BW2">
        <f t="shared" si="1"/>
        <v>233</v>
      </c>
      <c r="BX2">
        <f t="shared" si="1"/>
        <v>234</v>
      </c>
      <c r="BY2">
        <f t="shared" si="1"/>
        <v>235</v>
      </c>
      <c r="BZ2">
        <f t="shared" si="1"/>
        <v>236</v>
      </c>
      <c r="CA2">
        <f t="shared" si="1"/>
        <v>237</v>
      </c>
      <c r="CB2">
        <f t="shared" si="1"/>
        <v>238</v>
      </c>
      <c r="CC2">
        <f t="shared" si="1"/>
        <v>239</v>
      </c>
      <c r="CD2">
        <f t="shared" si="1"/>
        <v>240</v>
      </c>
      <c r="CE2">
        <f t="shared" si="1"/>
        <v>241</v>
      </c>
      <c r="CF2">
        <f t="shared" si="1"/>
        <v>242</v>
      </c>
      <c r="CG2">
        <f t="shared" si="1"/>
        <v>243</v>
      </c>
      <c r="CH2">
        <f t="shared" si="1"/>
        <v>244</v>
      </c>
      <c r="CI2">
        <f t="shared" si="1"/>
        <v>245</v>
      </c>
      <c r="CJ2">
        <f t="shared" si="1"/>
        <v>246</v>
      </c>
      <c r="CK2">
        <f t="shared" si="1"/>
        <v>247</v>
      </c>
      <c r="CL2">
        <f t="shared" si="1"/>
        <v>248</v>
      </c>
      <c r="CM2">
        <f t="shared" si="1"/>
        <v>249</v>
      </c>
      <c r="CN2">
        <f t="shared" si="1"/>
        <v>250</v>
      </c>
      <c r="CO2">
        <f t="shared" si="1"/>
        <v>251</v>
      </c>
      <c r="CP2">
        <f t="shared" si="1"/>
        <v>252</v>
      </c>
      <c r="CQ2">
        <f t="shared" si="1"/>
        <v>253</v>
      </c>
      <c r="CR2">
        <f t="shared" si="1"/>
        <v>254</v>
      </c>
      <c r="CS2">
        <f t="shared" si="1"/>
        <v>255</v>
      </c>
      <c r="CT2">
        <f t="shared" si="1"/>
        <v>256</v>
      </c>
      <c r="CU2">
        <f t="shared" si="1"/>
        <v>257</v>
      </c>
      <c r="CV2">
        <f t="shared" si="1"/>
        <v>258</v>
      </c>
      <c r="CW2">
        <f t="shared" si="1"/>
        <v>259</v>
      </c>
      <c r="CX2">
        <f t="shared" si="1"/>
        <v>260</v>
      </c>
      <c r="CY2">
        <f t="shared" si="1"/>
        <v>261</v>
      </c>
      <c r="CZ2">
        <f t="shared" si="1"/>
        <v>262</v>
      </c>
      <c r="DA2">
        <f t="shared" si="1"/>
        <v>263</v>
      </c>
      <c r="DB2">
        <f t="shared" si="1"/>
        <v>264</v>
      </c>
      <c r="DC2">
        <f t="shared" si="1"/>
        <v>265</v>
      </c>
      <c r="DD2">
        <f t="shared" si="1"/>
        <v>266</v>
      </c>
      <c r="DE2">
        <f t="shared" si="1"/>
        <v>267</v>
      </c>
      <c r="DF2">
        <f t="shared" si="1"/>
        <v>268</v>
      </c>
      <c r="DG2">
        <f t="shared" si="1"/>
        <v>269</v>
      </c>
      <c r="DH2">
        <f t="shared" si="1"/>
        <v>270</v>
      </c>
      <c r="DI2">
        <f t="shared" si="1"/>
        <v>271</v>
      </c>
      <c r="DJ2">
        <f t="shared" si="1"/>
        <v>272</v>
      </c>
      <c r="DK2">
        <f t="shared" si="1"/>
        <v>273</v>
      </c>
      <c r="DL2">
        <f t="shared" si="1"/>
        <v>274</v>
      </c>
      <c r="DM2">
        <f t="shared" si="1"/>
        <v>275</v>
      </c>
      <c r="DN2">
        <f t="shared" si="1"/>
        <v>276</v>
      </c>
      <c r="DO2">
        <f t="shared" si="1"/>
        <v>277</v>
      </c>
      <c r="DP2">
        <f t="shared" si="1"/>
        <v>278</v>
      </c>
      <c r="DQ2">
        <f t="shared" si="1"/>
        <v>279</v>
      </c>
      <c r="DR2">
        <f t="shared" si="1"/>
        <v>280</v>
      </c>
      <c r="DS2">
        <f t="shared" si="1"/>
        <v>281</v>
      </c>
      <c r="DT2">
        <f t="shared" si="1"/>
        <v>282</v>
      </c>
      <c r="DU2">
        <f t="shared" si="1"/>
        <v>283</v>
      </c>
      <c r="DV2">
        <f t="shared" si="1"/>
        <v>284</v>
      </c>
      <c r="DW2">
        <f t="shared" si="1"/>
        <v>285</v>
      </c>
      <c r="DX2">
        <f t="shared" si="1"/>
        <v>286</v>
      </c>
      <c r="DY2">
        <f t="shared" si="1"/>
        <v>287</v>
      </c>
      <c r="DZ2">
        <f t="shared" si="1"/>
        <v>288</v>
      </c>
      <c r="EA2">
        <f t="shared" si="1"/>
        <v>289</v>
      </c>
      <c r="EB2">
        <f t="shared" ref="EB2:EL2" si="2">EA2+1</f>
        <v>290</v>
      </c>
      <c r="EC2">
        <f t="shared" si="2"/>
        <v>291</v>
      </c>
      <c r="ED2">
        <f t="shared" si="2"/>
        <v>292</v>
      </c>
      <c r="EE2">
        <f t="shared" si="2"/>
        <v>293</v>
      </c>
      <c r="EF2">
        <f t="shared" si="2"/>
        <v>294</v>
      </c>
      <c r="EG2">
        <f t="shared" si="2"/>
        <v>295</v>
      </c>
      <c r="EH2">
        <f t="shared" si="2"/>
        <v>296</v>
      </c>
      <c r="EI2">
        <f t="shared" si="2"/>
        <v>297</v>
      </c>
      <c r="EJ2">
        <f t="shared" si="2"/>
        <v>298</v>
      </c>
      <c r="EK2">
        <f t="shared" si="2"/>
        <v>299</v>
      </c>
      <c r="EL2">
        <f t="shared" si="2"/>
        <v>300</v>
      </c>
    </row>
    <row r="3" spans="1:142" x14ac:dyDescent="0.2">
      <c r="A3" t="s">
        <v>13</v>
      </c>
    </row>
    <row r="4" spans="1:142" x14ac:dyDescent="0.2">
      <c r="A4" s="3" t="s">
        <v>0</v>
      </c>
      <c r="B4" s="4">
        <v>0.98719999999999997</v>
      </c>
      <c r="C4" s="4">
        <f>B4+0.00032</f>
        <v>0.98751999999999995</v>
      </c>
      <c r="D4" s="4">
        <f>C4+0.00032</f>
        <v>0.98783999999999994</v>
      </c>
      <c r="E4" s="4">
        <f t="shared" ref="E4:AO4" si="3">D4+0.00032</f>
        <v>0.98815999999999993</v>
      </c>
      <c r="F4" s="4">
        <f t="shared" si="3"/>
        <v>0.98847999999999991</v>
      </c>
      <c r="G4" s="4">
        <f t="shared" si="3"/>
        <v>0.9887999999999999</v>
      </c>
      <c r="H4" s="4">
        <f t="shared" si="3"/>
        <v>0.98911999999999989</v>
      </c>
      <c r="I4" s="4">
        <f t="shared" si="3"/>
        <v>0.98943999999999988</v>
      </c>
      <c r="J4" s="4">
        <f t="shared" si="3"/>
        <v>0.98975999999999986</v>
      </c>
      <c r="K4" s="4">
        <f t="shared" si="3"/>
        <v>0.99007999999999985</v>
      </c>
      <c r="L4" s="4">
        <f t="shared" si="3"/>
        <v>0.99039999999999984</v>
      </c>
      <c r="M4" s="4">
        <f t="shared" si="3"/>
        <v>0.99071999999999982</v>
      </c>
      <c r="N4" s="4">
        <f t="shared" si="3"/>
        <v>0.99103999999999981</v>
      </c>
      <c r="O4" s="4">
        <f t="shared" si="3"/>
        <v>0.9913599999999998</v>
      </c>
      <c r="P4" s="4">
        <f t="shared" si="3"/>
        <v>0.99167999999999978</v>
      </c>
      <c r="Q4" s="4">
        <f t="shared" si="3"/>
        <v>0.99199999999999977</v>
      </c>
      <c r="R4" s="4">
        <f t="shared" si="3"/>
        <v>0.99231999999999976</v>
      </c>
      <c r="S4" s="4">
        <f t="shared" si="3"/>
        <v>0.99263999999999974</v>
      </c>
      <c r="T4" s="4">
        <f t="shared" si="3"/>
        <v>0.99295999999999973</v>
      </c>
      <c r="U4" s="4">
        <f t="shared" si="3"/>
        <v>0.99327999999999972</v>
      </c>
      <c r="V4" s="4">
        <f t="shared" si="3"/>
        <v>0.99359999999999971</v>
      </c>
      <c r="W4" s="4">
        <f t="shared" si="3"/>
        <v>0.99391999999999969</v>
      </c>
      <c r="X4" s="4">
        <f t="shared" si="3"/>
        <v>0.99423999999999968</v>
      </c>
      <c r="Y4" s="4">
        <f t="shared" si="3"/>
        <v>0.99455999999999967</v>
      </c>
      <c r="Z4" s="4">
        <f t="shared" si="3"/>
        <v>0.99487999999999965</v>
      </c>
      <c r="AA4" s="4">
        <f t="shared" si="3"/>
        <v>0.99519999999999964</v>
      </c>
      <c r="AB4" s="4">
        <f t="shared" si="3"/>
        <v>0.99551999999999963</v>
      </c>
      <c r="AC4" s="4">
        <f t="shared" si="3"/>
        <v>0.99583999999999961</v>
      </c>
      <c r="AD4" s="4">
        <f t="shared" si="3"/>
        <v>0.9961599999999996</v>
      </c>
      <c r="AE4" s="4">
        <f t="shared" si="3"/>
        <v>0.99647999999999959</v>
      </c>
      <c r="AF4" s="4">
        <f t="shared" si="3"/>
        <v>0.99679999999999958</v>
      </c>
      <c r="AG4" s="4">
        <f t="shared" si="3"/>
        <v>0.99711999999999956</v>
      </c>
      <c r="AH4" s="4">
        <f t="shared" si="3"/>
        <v>0.99743999999999955</v>
      </c>
      <c r="AI4" s="4">
        <f t="shared" si="3"/>
        <v>0.99775999999999954</v>
      </c>
      <c r="AJ4" s="4">
        <f t="shared" si="3"/>
        <v>0.99807999999999952</v>
      </c>
      <c r="AK4" s="4">
        <f t="shared" si="3"/>
        <v>0.99839999999999951</v>
      </c>
      <c r="AL4" s="4">
        <f t="shared" si="3"/>
        <v>0.9987199999999995</v>
      </c>
      <c r="AM4" s="4">
        <f t="shared" si="3"/>
        <v>0.99903999999999948</v>
      </c>
      <c r="AN4" s="4">
        <f t="shared" si="3"/>
        <v>0.99935999999999947</v>
      </c>
      <c r="AO4" s="4">
        <f t="shared" si="3"/>
        <v>0.99967999999999946</v>
      </c>
      <c r="AP4" s="5">
        <v>1</v>
      </c>
      <c r="AQ4" s="5">
        <f>AP4+0.000179</f>
        <v>1.0001789999999999</v>
      </c>
      <c r="AR4" s="5">
        <f t="shared" ref="AR4:DC4" si="4">AQ4+0.000179</f>
        <v>1.0003579999999999</v>
      </c>
      <c r="AS4" s="5">
        <f t="shared" si="4"/>
        <v>1.0005369999999998</v>
      </c>
      <c r="AT4" s="5">
        <f t="shared" si="4"/>
        <v>1.0007159999999997</v>
      </c>
      <c r="AU4" s="5">
        <f t="shared" si="4"/>
        <v>1.0008949999999996</v>
      </c>
      <c r="AV4" s="5">
        <f t="shared" si="4"/>
        <v>1.0010739999999996</v>
      </c>
      <c r="AW4" s="5">
        <f t="shared" si="4"/>
        <v>1.0012529999999995</v>
      </c>
      <c r="AX4" s="5">
        <f t="shared" si="4"/>
        <v>1.0014319999999994</v>
      </c>
      <c r="AY4" s="5">
        <f t="shared" si="4"/>
        <v>1.0016109999999994</v>
      </c>
      <c r="AZ4" s="5">
        <f t="shared" si="4"/>
        <v>1.0017899999999993</v>
      </c>
      <c r="BA4" s="5">
        <f t="shared" si="4"/>
        <v>1.0019689999999992</v>
      </c>
      <c r="BB4" s="5">
        <f t="shared" si="4"/>
        <v>1.0021479999999992</v>
      </c>
      <c r="BC4" s="5">
        <f t="shared" si="4"/>
        <v>1.0023269999999991</v>
      </c>
      <c r="BD4" s="5">
        <f t="shared" si="4"/>
        <v>1.002505999999999</v>
      </c>
      <c r="BE4" s="5">
        <f t="shared" si="4"/>
        <v>1.0026849999999989</v>
      </c>
      <c r="BF4" s="5">
        <f t="shared" si="4"/>
        <v>1.0028639999999989</v>
      </c>
      <c r="BG4" s="5">
        <f t="shared" si="4"/>
        <v>1.0030429999999988</v>
      </c>
      <c r="BH4" s="5">
        <f t="shared" si="4"/>
        <v>1.0032219999999987</v>
      </c>
      <c r="BI4" s="5">
        <f t="shared" si="4"/>
        <v>1.0034009999999987</v>
      </c>
      <c r="BJ4" s="5">
        <f t="shared" si="4"/>
        <v>1.0035799999999986</v>
      </c>
      <c r="BK4" s="5">
        <f t="shared" si="4"/>
        <v>1.0037589999999985</v>
      </c>
      <c r="BL4" s="5">
        <f t="shared" si="4"/>
        <v>1.0039379999999984</v>
      </c>
      <c r="BM4" s="5">
        <f t="shared" si="4"/>
        <v>1.0041169999999984</v>
      </c>
      <c r="BN4" s="5">
        <f t="shared" si="4"/>
        <v>1.0042959999999983</v>
      </c>
      <c r="BO4" s="5">
        <f t="shared" si="4"/>
        <v>1.0044749999999982</v>
      </c>
      <c r="BP4" s="5">
        <f t="shared" si="4"/>
        <v>1.0046539999999982</v>
      </c>
      <c r="BQ4" s="5">
        <f t="shared" si="4"/>
        <v>1.0048329999999981</v>
      </c>
      <c r="BR4" s="5">
        <f t="shared" si="4"/>
        <v>1.005011999999998</v>
      </c>
      <c r="BS4" s="5">
        <f t="shared" si="4"/>
        <v>1.0051909999999979</v>
      </c>
      <c r="BT4" s="5">
        <f t="shared" si="4"/>
        <v>1.0053699999999979</v>
      </c>
      <c r="BU4" s="5">
        <f t="shared" si="4"/>
        <v>1.0055489999999978</v>
      </c>
      <c r="BV4" s="5">
        <f t="shared" si="4"/>
        <v>1.0057279999999977</v>
      </c>
      <c r="BW4" s="5">
        <f t="shared" si="4"/>
        <v>1.0059069999999977</v>
      </c>
      <c r="BX4" s="5">
        <f t="shared" si="4"/>
        <v>1.0060859999999976</v>
      </c>
      <c r="BY4" s="5">
        <f t="shared" si="4"/>
        <v>1.0062649999999975</v>
      </c>
      <c r="BZ4" s="5">
        <f t="shared" si="4"/>
        <v>1.0064439999999975</v>
      </c>
      <c r="CA4" s="1">
        <f t="shared" si="4"/>
        <v>1.0066229999999974</v>
      </c>
      <c r="CB4" s="1">
        <f t="shared" si="4"/>
        <v>1.0068019999999973</v>
      </c>
      <c r="CC4" s="1">
        <f t="shared" si="4"/>
        <v>1.0069809999999972</v>
      </c>
      <c r="CD4" s="1">
        <f t="shared" si="4"/>
        <v>1.0071599999999972</v>
      </c>
      <c r="CE4" s="1">
        <f t="shared" si="4"/>
        <v>1.0073389999999971</v>
      </c>
      <c r="CF4" s="1">
        <f t="shared" si="4"/>
        <v>1.007517999999997</v>
      </c>
      <c r="CG4" s="1">
        <f t="shared" si="4"/>
        <v>1.007696999999997</v>
      </c>
      <c r="CH4" s="1">
        <f t="shared" si="4"/>
        <v>1.0078759999999969</v>
      </c>
      <c r="CI4" s="1">
        <f t="shared" si="4"/>
        <v>1.0080549999999968</v>
      </c>
      <c r="CJ4" s="1">
        <f t="shared" si="4"/>
        <v>1.0082339999999967</v>
      </c>
      <c r="CK4" s="1">
        <f t="shared" si="4"/>
        <v>1.0084129999999967</v>
      </c>
      <c r="CL4" s="1">
        <f t="shared" si="4"/>
        <v>1.0085919999999966</v>
      </c>
      <c r="CM4" s="1">
        <f t="shared" si="4"/>
        <v>1.0087709999999965</v>
      </c>
      <c r="CN4" s="1">
        <f t="shared" si="4"/>
        <v>1.0089499999999965</v>
      </c>
      <c r="CO4" s="1">
        <f t="shared" si="4"/>
        <v>1.0091289999999964</v>
      </c>
      <c r="CP4" s="1">
        <f t="shared" si="4"/>
        <v>1.0093079999999963</v>
      </c>
      <c r="CQ4" s="1">
        <f t="shared" si="4"/>
        <v>1.0094869999999962</v>
      </c>
      <c r="CR4" s="1">
        <f t="shared" si="4"/>
        <v>1.0096659999999962</v>
      </c>
      <c r="CS4" s="1">
        <f t="shared" si="4"/>
        <v>1.0098449999999961</v>
      </c>
      <c r="CT4" s="1">
        <f t="shared" si="4"/>
        <v>1.010023999999996</v>
      </c>
      <c r="CU4" s="1">
        <f t="shared" si="4"/>
        <v>1.010202999999996</v>
      </c>
      <c r="CV4" s="1">
        <f t="shared" si="4"/>
        <v>1.0103819999999959</v>
      </c>
      <c r="CW4" s="1">
        <f t="shared" si="4"/>
        <v>1.0105609999999958</v>
      </c>
      <c r="CX4" s="1">
        <f t="shared" si="4"/>
        <v>1.0107399999999958</v>
      </c>
      <c r="CY4" s="1">
        <f t="shared" si="4"/>
        <v>1.0109189999999957</v>
      </c>
      <c r="CZ4" s="1">
        <f t="shared" si="4"/>
        <v>1.0110979999999956</v>
      </c>
      <c r="DA4" s="1">
        <f t="shared" si="4"/>
        <v>1.0112769999999955</v>
      </c>
      <c r="DB4" s="1">
        <f t="shared" si="4"/>
        <v>1.0114559999999955</v>
      </c>
      <c r="DC4" s="1">
        <f t="shared" si="4"/>
        <v>1.0116349999999954</v>
      </c>
      <c r="DD4" s="1">
        <f t="shared" ref="DD4:EL4" si="5">DC4+0.000179</f>
        <v>1.0118139999999953</v>
      </c>
      <c r="DE4" s="1">
        <f t="shared" si="5"/>
        <v>1.0119929999999953</v>
      </c>
      <c r="DF4" s="1">
        <f t="shared" si="5"/>
        <v>1.0121719999999952</v>
      </c>
      <c r="DG4" s="1">
        <f t="shared" si="5"/>
        <v>1.0123509999999951</v>
      </c>
      <c r="DH4" s="1">
        <f t="shared" si="5"/>
        <v>1.012529999999995</v>
      </c>
      <c r="DI4" s="1">
        <f t="shared" si="5"/>
        <v>1.012708999999995</v>
      </c>
      <c r="DJ4" s="1">
        <f t="shared" si="5"/>
        <v>1.0128879999999949</v>
      </c>
      <c r="DK4" s="1">
        <f t="shared" si="5"/>
        <v>1.0130669999999948</v>
      </c>
      <c r="DL4" s="1">
        <f t="shared" si="5"/>
        <v>1.0132459999999948</v>
      </c>
      <c r="DM4" s="1">
        <f t="shared" si="5"/>
        <v>1.0134249999999947</v>
      </c>
      <c r="DN4" s="1">
        <f t="shared" si="5"/>
        <v>1.0136039999999946</v>
      </c>
      <c r="DO4" s="1">
        <f t="shared" si="5"/>
        <v>1.0137829999999945</v>
      </c>
      <c r="DP4" s="1">
        <f t="shared" si="5"/>
        <v>1.0139619999999945</v>
      </c>
      <c r="DQ4" s="1">
        <f t="shared" si="5"/>
        <v>1.0141409999999944</v>
      </c>
      <c r="DR4" s="1">
        <f t="shared" si="5"/>
        <v>1.0143199999999943</v>
      </c>
      <c r="DS4" s="1">
        <f t="shared" si="5"/>
        <v>1.0144989999999943</v>
      </c>
      <c r="DT4" s="1">
        <f t="shared" si="5"/>
        <v>1.0146779999999942</v>
      </c>
      <c r="DU4" s="1">
        <f t="shared" si="5"/>
        <v>1.0148569999999941</v>
      </c>
      <c r="DV4" s="1">
        <f t="shared" si="5"/>
        <v>1.0150359999999941</v>
      </c>
      <c r="DW4" s="1">
        <f t="shared" si="5"/>
        <v>1.015214999999994</v>
      </c>
      <c r="DX4" s="1">
        <f t="shared" si="5"/>
        <v>1.0153939999999939</v>
      </c>
      <c r="DY4" s="1">
        <f t="shared" si="5"/>
        <v>1.0155729999999938</v>
      </c>
      <c r="DZ4" s="1">
        <f t="shared" si="5"/>
        <v>1.0157519999999938</v>
      </c>
      <c r="EA4" s="1">
        <f t="shared" si="5"/>
        <v>1.0159309999999937</v>
      </c>
      <c r="EB4" s="1">
        <f t="shared" si="5"/>
        <v>1.0161099999999936</v>
      </c>
      <c r="EC4" s="1">
        <f t="shared" si="5"/>
        <v>1.0162889999999936</v>
      </c>
      <c r="ED4" s="1">
        <f t="shared" si="5"/>
        <v>1.0164679999999935</v>
      </c>
      <c r="EE4" s="1">
        <f t="shared" si="5"/>
        <v>1.0166469999999934</v>
      </c>
      <c r="EF4" s="1">
        <f t="shared" si="5"/>
        <v>1.0168259999999933</v>
      </c>
      <c r="EG4" s="1">
        <f t="shared" si="5"/>
        <v>1.0170049999999933</v>
      </c>
      <c r="EH4" s="1">
        <f t="shared" si="5"/>
        <v>1.0171839999999932</v>
      </c>
      <c r="EI4" s="1">
        <f t="shared" si="5"/>
        <v>1.0173629999999931</v>
      </c>
      <c r="EJ4" s="1">
        <f t="shared" si="5"/>
        <v>1.0175419999999931</v>
      </c>
      <c r="EK4" s="1">
        <f t="shared" si="5"/>
        <v>1.017720999999993</v>
      </c>
      <c r="EL4" s="1">
        <f t="shared" si="5"/>
        <v>1.0178999999999929</v>
      </c>
    </row>
    <row r="5" spans="1:142" x14ac:dyDescent="0.2">
      <c r="A5" s="2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</row>
    <row r="6" spans="1:142" x14ac:dyDescent="0.2">
      <c r="A6" s="3" t="s">
        <v>1</v>
      </c>
      <c r="B6" s="4">
        <v>0.99009999999999998</v>
      </c>
      <c r="C6" s="4">
        <f>B6+0.0002475</f>
        <v>0.99034749999999994</v>
      </c>
      <c r="D6" s="4">
        <f t="shared" ref="D6:AP6" si="6">C6+0.0002475</f>
        <v>0.99059499999999989</v>
      </c>
      <c r="E6" s="4">
        <f t="shared" si="6"/>
        <v>0.99084249999999985</v>
      </c>
      <c r="F6" s="4">
        <f t="shared" si="6"/>
        <v>0.9910899999999998</v>
      </c>
      <c r="G6" s="4">
        <f t="shared" si="6"/>
        <v>0.99133749999999976</v>
      </c>
      <c r="H6" s="4">
        <f t="shared" si="6"/>
        <v>0.99158499999999972</v>
      </c>
      <c r="I6" s="4">
        <f t="shared" si="6"/>
        <v>0.99183249999999967</v>
      </c>
      <c r="J6" s="4">
        <f t="shared" si="6"/>
        <v>0.99207999999999963</v>
      </c>
      <c r="K6" s="4">
        <f t="shared" si="6"/>
        <v>0.99232749999999958</v>
      </c>
      <c r="L6" s="4">
        <f t="shared" si="6"/>
        <v>0.99257499999999954</v>
      </c>
      <c r="M6" s="4">
        <f t="shared" si="6"/>
        <v>0.9928224999999995</v>
      </c>
      <c r="N6" s="4">
        <f t="shared" si="6"/>
        <v>0.99306999999999945</v>
      </c>
      <c r="O6" s="4">
        <f t="shared" si="6"/>
        <v>0.99331749999999941</v>
      </c>
      <c r="P6" s="4">
        <f t="shared" si="6"/>
        <v>0.99356499999999937</v>
      </c>
      <c r="Q6" s="4">
        <f t="shared" si="6"/>
        <v>0.99381249999999932</v>
      </c>
      <c r="R6" s="4">
        <f t="shared" si="6"/>
        <v>0.99405999999999928</v>
      </c>
      <c r="S6" s="4">
        <f t="shared" si="6"/>
        <v>0.99430749999999923</v>
      </c>
      <c r="T6" s="4">
        <f t="shared" si="6"/>
        <v>0.99455499999999919</v>
      </c>
      <c r="U6" s="4">
        <f t="shared" si="6"/>
        <v>0.99480249999999915</v>
      </c>
      <c r="V6" s="4">
        <f t="shared" si="6"/>
        <v>0.9950499999999991</v>
      </c>
      <c r="W6" s="4">
        <f t="shared" si="6"/>
        <v>0.99529749999999906</v>
      </c>
      <c r="X6" s="4">
        <f t="shared" si="6"/>
        <v>0.99554499999999901</v>
      </c>
      <c r="Y6" s="4">
        <f t="shared" si="6"/>
        <v>0.99579249999999897</v>
      </c>
      <c r="Z6" s="4">
        <f t="shared" si="6"/>
        <v>0.99603999999999893</v>
      </c>
      <c r="AA6" s="4">
        <f t="shared" si="6"/>
        <v>0.99628749999999888</v>
      </c>
      <c r="AB6" s="4">
        <f t="shared" si="6"/>
        <v>0.99653499999999884</v>
      </c>
      <c r="AC6" s="4">
        <f t="shared" si="6"/>
        <v>0.99678249999999879</v>
      </c>
      <c r="AD6" s="4">
        <f t="shared" si="6"/>
        <v>0.99702999999999875</v>
      </c>
      <c r="AE6" s="4">
        <f t="shared" si="6"/>
        <v>0.99727749999999871</v>
      </c>
      <c r="AF6" s="4">
        <f t="shared" si="6"/>
        <v>0.99752499999999866</v>
      </c>
      <c r="AG6" s="4">
        <f t="shared" si="6"/>
        <v>0.99777249999999862</v>
      </c>
      <c r="AH6" s="4">
        <f t="shared" si="6"/>
        <v>0.99801999999999857</v>
      </c>
      <c r="AI6" s="4">
        <f t="shared" si="6"/>
        <v>0.99826749999999853</v>
      </c>
      <c r="AJ6" s="4">
        <f t="shared" si="6"/>
        <v>0.99851499999999849</v>
      </c>
      <c r="AK6" s="4">
        <f t="shared" si="6"/>
        <v>0.99876249999999844</v>
      </c>
      <c r="AL6" s="4">
        <f t="shared" si="6"/>
        <v>0.9990099999999984</v>
      </c>
      <c r="AM6" s="4">
        <f t="shared" si="6"/>
        <v>0.99925749999999836</v>
      </c>
      <c r="AN6" s="4">
        <f t="shared" si="6"/>
        <v>0.99950499999999831</v>
      </c>
      <c r="AO6" s="4">
        <f t="shared" si="6"/>
        <v>0.99975249999999827</v>
      </c>
      <c r="AP6" s="5">
        <f t="shared" si="6"/>
        <v>0.99999999999999822</v>
      </c>
      <c r="AQ6" s="7">
        <f>AP6+0.00016</f>
        <v>1.0001599999999982</v>
      </c>
      <c r="AR6" s="7">
        <f t="shared" ref="AR6:DC6" si="7">AQ6+0.00016</f>
        <v>1.0003199999999981</v>
      </c>
      <c r="AS6" s="7">
        <f t="shared" si="7"/>
        <v>1.000479999999998</v>
      </c>
      <c r="AT6" s="7">
        <f t="shared" si="7"/>
        <v>1.000639999999998</v>
      </c>
      <c r="AU6" s="7">
        <f t="shared" si="7"/>
        <v>1.0007999999999979</v>
      </c>
      <c r="AV6" s="7">
        <f t="shared" si="7"/>
        <v>1.0009599999999979</v>
      </c>
      <c r="AW6" s="7">
        <f t="shared" si="7"/>
        <v>1.0011199999999978</v>
      </c>
      <c r="AX6" s="7">
        <f t="shared" si="7"/>
        <v>1.0012799999999977</v>
      </c>
      <c r="AY6" s="7">
        <f t="shared" si="7"/>
        <v>1.0014399999999977</v>
      </c>
      <c r="AZ6" s="7">
        <f t="shared" si="7"/>
        <v>1.0015999999999976</v>
      </c>
      <c r="BA6" s="7">
        <f t="shared" si="7"/>
        <v>1.0017599999999975</v>
      </c>
      <c r="BB6" s="7">
        <f t="shared" si="7"/>
        <v>1.0019199999999975</v>
      </c>
      <c r="BC6" s="7">
        <f t="shared" si="7"/>
        <v>1.0020799999999974</v>
      </c>
      <c r="BD6" s="7">
        <f t="shared" si="7"/>
        <v>1.0022399999999974</v>
      </c>
      <c r="BE6" s="7">
        <f t="shared" si="7"/>
        <v>1.0023999999999973</v>
      </c>
      <c r="BF6" s="7">
        <f t="shared" si="7"/>
        <v>1.0025599999999972</v>
      </c>
      <c r="BG6" s="7">
        <f t="shared" si="7"/>
        <v>1.0027199999999972</v>
      </c>
      <c r="BH6" s="7">
        <f t="shared" si="7"/>
        <v>1.0028799999999971</v>
      </c>
      <c r="BI6" s="7">
        <f t="shared" si="7"/>
        <v>1.003039999999997</v>
      </c>
      <c r="BJ6" s="7">
        <f t="shared" si="7"/>
        <v>1.003199999999997</v>
      </c>
      <c r="BK6" s="7">
        <f t="shared" si="7"/>
        <v>1.0033599999999969</v>
      </c>
      <c r="BL6" s="7">
        <f t="shared" si="7"/>
        <v>1.0035199999999969</v>
      </c>
      <c r="BM6" s="7">
        <f t="shared" si="7"/>
        <v>1.0036799999999968</v>
      </c>
      <c r="BN6" s="7">
        <f t="shared" si="7"/>
        <v>1.0038399999999967</v>
      </c>
      <c r="BO6" s="7">
        <f t="shared" si="7"/>
        <v>1.0039999999999967</v>
      </c>
      <c r="BP6" s="7">
        <f t="shared" si="7"/>
        <v>1.0041599999999966</v>
      </c>
      <c r="BQ6" s="7">
        <f t="shared" si="7"/>
        <v>1.0043199999999965</v>
      </c>
      <c r="BR6" s="7">
        <f t="shared" si="7"/>
        <v>1.0044799999999965</v>
      </c>
      <c r="BS6" s="7">
        <f t="shared" si="7"/>
        <v>1.0046399999999964</v>
      </c>
      <c r="BT6" s="7">
        <f t="shared" si="7"/>
        <v>1.0047999999999964</v>
      </c>
      <c r="BU6" s="7">
        <f t="shared" si="7"/>
        <v>1.0049599999999963</v>
      </c>
      <c r="BV6" s="7">
        <f t="shared" si="7"/>
        <v>1.0051199999999962</v>
      </c>
      <c r="BW6" s="7">
        <f t="shared" si="7"/>
        <v>1.0052799999999962</v>
      </c>
      <c r="BX6" s="7">
        <f t="shared" si="7"/>
        <v>1.0054399999999961</v>
      </c>
      <c r="BY6" s="7">
        <f t="shared" si="7"/>
        <v>1.0055999999999961</v>
      </c>
      <c r="BZ6" s="7">
        <f t="shared" si="7"/>
        <v>1.005759999999996</v>
      </c>
      <c r="CA6" s="7">
        <f t="shared" si="7"/>
        <v>1.0059199999999959</v>
      </c>
      <c r="CB6" s="7">
        <f t="shared" si="7"/>
        <v>1.0060799999999959</v>
      </c>
      <c r="CC6" s="7">
        <f t="shared" si="7"/>
        <v>1.0062399999999958</v>
      </c>
      <c r="CD6" s="7">
        <f t="shared" si="7"/>
        <v>1.0063999999999957</v>
      </c>
      <c r="CE6" s="7">
        <f t="shared" si="7"/>
        <v>1.0065599999999957</v>
      </c>
      <c r="CF6" s="7">
        <f t="shared" si="7"/>
        <v>1.0067199999999956</v>
      </c>
      <c r="CG6" s="7">
        <f t="shared" si="7"/>
        <v>1.0068799999999956</v>
      </c>
      <c r="CH6" s="7">
        <f t="shared" si="7"/>
        <v>1.0070399999999955</v>
      </c>
      <c r="CI6" s="7">
        <f t="shared" si="7"/>
        <v>1.0071999999999954</v>
      </c>
      <c r="CJ6" s="7">
        <f t="shared" si="7"/>
        <v>1.0073599999999954</v>
      </c>
      <c r="CK6" s="7">
        <f t="shared" si="7"/>
        <v>1.0075199999999953</v>
      </c>
      <c r="CL6" s="7">
        <f t="shared" si="7"/>
        <v>1.0076799999999952</v>
      </c>
      <c r="CM6" s="7">
        <f t="shared" si="7"/>
        <v>1.0078399999999952</v>
      </c>
      <c r="CN6" s="7">
        <f t="shared" si="7"/>
        <v>1.0079999999999951</v>
      </c>
      <c r="CO6" s="7">
        <f t="shared" si="7"/>
        <v>1.0081599999999951</v>
      </c>
      <c r="CP6" s="7">
        <f t="shared" si="7"/>
        <v>1.008319999999995</v>
      </c>
      <c r="CQ6" s="7">
        <f t="shared" si="7"/>
        <v>1.0084799999999949</v>
      </c>
      <c r="CR6" s="7">
        <f t="shared" si="7"/>
        <v>1.0086399999999949</v>
      </c>
      <c r="CS6" s="7">
        <f t="shared" si="7"/>
        <v>1.0087999999999948</v>
      </c>
      <c r="CT6" s="7">
        <f t="shared" si="7"/>
        <v>1.0089599999999947</v>
      </c>
      <c r="CU6" s="7">
        <f t="shared" si="7"/>
        <v>1.0091199999999947</v>
      </c>
      <c r="CV6" s="7">
        <f t="shared" si="7"/>
        <v>1.0092799999999946</v>
      </c>
      <c r="CW6" s="7">
        <f t="shared" si="7"/>
        <v>1.0094399999999946</v>
      </c>
      <c r="CX6" s="7">
        <f t="shared" si="7"/>
        <v>1.0095999999999945</v>
      </c>
      <c r="CY6" s="7">
        <f t="shared" si="7"/>
        <v>1.0097599999999944</v>
      </c>
      <c r="CZ6" s="7">
        <f t="shared" si="7"/>
        <v>1.0099199999999944</v>
      </c>
      <c r="DA6" s="7">
        <f t="shared" si="7"/>
        <v>1.0100799999999943</v>
      </c>
      <c r="DB6" s="7">
        <f t="shared" si="7"/>
        <v>1.0102399999999943</v>
      </c>
      <c r="DC6" s="7">
        <f t="shared" si="7"/>
        <v>1.0103999999999942</v>
      </c>
      <c r="DD6" s="7">
        <f t="shared" ref="DD6:EL6" si="8">DC6+0.00016</f>
        <v>1.0105599999999941</v>
      </c>
      <c r="DE6" s="7">
        <f t="shared" si="8"/>
        <v>1.0107199999999941</v>
      </c>
      <c r="DF6" s="7">
        <f t="shared" si="8"/>
        <v>1.010879999999994</v>
      </c>
      <c r="DG6" s="7">
        <f t="shared" si="8"/>
        <v>1.0110399999999939</v>
      </c>
      <c r="DH6" s="7">
        <f t="shared" si="8"/>
        <v>1.0111999999999939</v>
      </c>
      <c r="DI6" s="7">
        <f t="shared" si="8"/>
        <v>1.0113599999999938</v>
      </c>
      <c r="DJ6" s="7">
        <f t="shared" si="8"/>
        <v>1.0115199999999938</v>
      </c>
      <c r="DK6" s="7">
        <f t="shared" si="8"/>
        <v>1.0116799999999937</v>
      </c>
      <c r="DL6" s="7">
        <f t="shared" si="8"/>
        <v>1.0118399999999936</v>
      </c>
      <c r="DM6" s="7">
        <f t="shared" si="8"/>
        <v>1.0119999999999936</v>
      </c>
      <c r="DN6" s="7">
        <f t="shared" si="8"/>
        <v>1.0121599999999935</v>
      </c>
      <c r="DO6" s="7">
        <f t="shared" si="8"/>
        <v>1.0123199999999934</v>
      </c>
      <c r="DP6" s="7">
        <f t="shared" si="8"/>
        <v>1.0124799999999934</v>
      </c>
      <c r="DQ6" s="7">
        <f t="shared" si="8"/>
        <v>1.0126399999999933</v>
      </c>
      <c r="DR6" s="7">
        <f t="shared" si="8"/>
        <v>1.0127999999999933</v>
      </c>
      <c r="DS6" s="7">
        <f t="shared" si="8"/>
        <v>1.0129599999999932</v>
      </c>
      <c r="DT6" s="7">
        <f t="shared" si="8"/>
        <v>1.0131199999999931</v>
      </c>
      <c r="DU6" s="7">
        <f t="shared" si="8"/>
        <v>1.0132799999999931</v>
      </c>
      <c r="DV6" s="7">
        <f t="shared" si="8"/>
        <v>1.013439999999993</v>
      </c>
      <c r="DW6" s="7">
        <f t="shared" si="8"/>
        <v>1.013599999999993</v>
      </c>
      <c r="DX6" s="7">
        <f t="shared" si="8"/>
        <v>1.0137599999999929</v>
      </c>
      <c r="DY6" s="7">
        <f t="shared" si="8"/>
        <v>1.0139199999999928</v>
      </c>
      <c r="DZ6" s="7">
        <f t="shared" si="8"/>
        <v>1.0140799999999928</v>
      </c>
      <c r="EA6" s="7">
        <f t="shared" si="8"/>
        <v>1.0142399999999927</v>
      </c>
      <c r="EB6" s="7">
        <f t="shared" si="8"/>
        <v>1.0143999999999926</v>
      </c>
      <c r="EC6" s="7">
        <f t="shared" si="8"/>
        <v>1.0145599999999926</v>
      </c>
      <c r="ED6" s="7">
        <f t="shared" si="8"/>
        <v>1.0147199999999925</v>
      </c>
      <c r="EE6" s="7">
        <f t="shared" si="8"/>
        <v>1.0148799999999925</v>
      </c>
      <c r="EF6" s="7">
        <f t="shared" si="8"/>
        <v>1.0150399999999924</v>
      </c>
      <c r="EG6" s="7">
        <f t="shared" si="8"/>
        <v>1.0151999999999923</v>
      </c>
      <c r="EH6" s="7">
        <f t="shared" si="8"/>
        <v>1.0153599999999923</v>
      </c>
      <c r="EI6" s="7">
        <f t="shared" si="8"/>
        <v>1.0155199999999922</v>
      </c>
      <c r="EJ6" s="7">
        <f t="shared" si="8"/>
        <v>1.0156799999999921</v>
      </c>
      <c r="EK6" s="7">
        <f t="shared" si="8"/>
        <v>1.0158399999999921</v>
      </c>
      <c r="EL6" s="7">
        <f t="shared" si="8"/>
        <v>1.015999999999992</v>
      </c>
    </row>
    <row r="7" spans="1:142" x14ac:dyDescent="0.2">
      <c r="A7" s="2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</row>
    <row r="8" spans="1:142" x14ac:dyDescent="0.2">
      <c r="A8" s="3" t="s">
        <v>2</v>
      </c>
      <c r="B8" s="4">
        <v>0.9909</v>
      </c>
      <c r="C8" s="4">
        <f>B8+0.0002275</f>
        <v>0.99112750000000005</v>
      </c>
      <c r="D8" s="4">
        <f t="shared" ref="D8:AP8" si="9">C8+0.0002275</f>
        <v>0.9913550000000001</v>
      </c>
      <c r="E8" s="4">
        <f t="shared" si="9"/>
        <v>0.99158250000000014</v>
      </c>
      <c r="F8" s="4">
        <f t="shared" si="9"/>
        <v>0.99181000000000019</v>
      </c>
      <c r="G8" s="4">
        <f t="shared" si="9"/>
        <v>0.99203750000000024</v>
      </c>
      <c r="H8" s="4">
        <f t="shared" si="9"/>
        <v>0.99226500000000029</v>
      </c>
      <c r="I8" s="4">
        <f t="shared" si="9"/>
        <v>0.99249250000000033</v>
      </c>
      <c r="J8" s="4">
        <f t="shared" si="9"/>
        <v>0.99272000000000038</v>
      </c>
      <c r="K8" s="4">
        <f t="shared" si="9"/>
        <v>0.99294750000000043</v>
      </c>
      <c r="L8" s="4">
        <f t="shared" si="9"/>
        <v>0.99317500000000047</v>
      </c>
      <c r="M8" s="4">
        <f t="shared" si="9"/>
        <v>0.99340250000000052</v>
      </c>
      <c r="N8" s="4">
        <f t="shared" si="9"/>
        <v>0.99363000000000057</v>
      </c>
      <c r="O8" s="4">
        <f t="shared" si="9"/>
        <v>0.99385750000000062</v>
      </c>
      <c r="P8" s="4">
        <f t="shared" si="9"/>
        <v>0.99408500000000066</v>
      </c>
      <c r="Q8" s="4">
        <f t="shared" si="9"/>
        <v>0.99431250000000071</v>
      </c>
      <c r="R8" s="4">
        <f t="shared" si="9"/>
        <v>0.99454000000000076</v>
      </c>
      <c r="S8" s="4">
        <f t="shared" si="9"/>
        <v>0.9947675000000008</v>
      </c>
      <c r="T8" s="4">
        <f t="shared" si="9"/>
        <v>0.99499500000000085</v>
      </c>
      <c r="U8" s="4">
        <f t="shared" si="9"/>
        <v>0.9952225000000009</v>
      </c>
      <c r="V8" s="4">
        <f t="shared" si="9"/>
        <v>0.99545000000000095</v>
      </c>
      <c r="W8" s="4">
        <f t="shared" si="9"/>
        <v>0.99567750000000099</v>
      </c>
      <c r="X8" s="4">
        <f t="shared" si="9"/>
        <v>0.99590500000000104</v>
      </c>
      <c r="Y8" s="4">
        <f t="shared" si="9"/>
        <v>0.99613250000000109</v>
      </c>
      <c r="Z8" s="4">
        <f t="shared" si="9"/>
        <v>0.99636000000000113</v>
      </c>
      <c r="AA8" s="4">
        <f t="shared" si="9"/>
        <v>0.99658750000000118</v>
      </c>
      <c r="AB8" s="4">
        <f t="shared" si="9"/>
        <v>0.99681500000000123</v>
      </c>
      <c r="AC8" s="4">
        <f t="shared" si="9"/>
        <v>0.99704250000000127</v>
      </c>
      <c r="AD8" s="4">
        <f t="shared" si="9"/>
        <v>0.99727000000000132</v>
      </c>
      <c r="AE8" s="4">
        <f t="shared" si="9"/>
        <v>0.99749750000000137</v>
      </c>
      <c r="AF8" s="4">
        <f t="shared" si="9"/>
        <v>0.99772500000000142</v>
      </c>
      <c r="AG8" s="4">
        <f t="shared" si="9"/>
        <v>0.99795250000000146</v>
      </c>
      <c r="AH8" s="4">
        <f t="shared" si="9"/>
        <v>0.99818000000000151</v>
      </c>
      <c r="AI8" s="4">
        <f t="shared" si="9"/>
        <v>0.99840750000000156</v>
      </c>
      <c r="AJ8" s="4">
        <f t="shared" si="9"/>
        <v>0.9986350000000016</v>
      </c>
      <c r="AK8" s="4">
        <f t="shared" si="9"/>
        <v>0.99886250000000165</v>
      </c>
      <c r="AL8" s="4">
        <f t="shared" si="9"/>
        <v>0.9990900000000017</v>
      </c>
      <c r="AM8" s="4">
        <f t="shared" si="9"/>
        <v>0.99931750000000175</v>
      </c>
      <c r="AN8" s="4">
        <f t="shared" si="9"/>
        <v>0.99954500000000179</v>
      </c>
      <c r="AO8" s="4">
        <f t="shared" si="9"/>
        <v>0.99977250000000184</v>
      </c>
      <c r="AP8" s="5">
        <f t="shared" si="9"/>
        <v>1.0000000000000018</v>
      </c>
      <c r="AQ8" s="7">
        <f>AP8+0.000154</f>
        <v>1.0001540000000018</v>
      </c>
      <c r="AR8" s="7">
        <f t="shared" ref="AR8:DC8" si="10">AQ8+0.000154</f>
        <v>1.0003080000000018</v>
      </c>
      <c r="AS8" s="7">
        <f t="shared" si="10"/>
        <v>1.0004620000000017</v>
      </c>
      <c r="AT8" s="7">
        <f t="shared" si="10"/>
        <v>1.0006160000000017</v>
      </c>
      <c r="AU8" s="7">
        <f t="shared" si="10"/>
        <v>1.0007700000000017</v>
      </c>
      <c r="AV8" s="7">
        <f t="shared" si="10"/>
        <v>1.0009240000000017</v>
      </c>
      <c r="AW8" s="7">
        <f t="shared" si="10"/>
        <v>1.0010780000000017</v>
      </c>
      <c r="AX8" s="7">
        <f t="shared" si="10"/>
        <v>1.0012320000000017</v>
      </c>
      <c r="AY8" s="7">
        <f t="shared" si="10"/>
        <v>1.0013860000000017</v>
      </c>
      <c r="AZ8" s="7">
        <f t="shared" si="10"/>
        <v>1.0015400000000017</v>
      </c>
      <c r="BA8" s="7">
        <f t="shared" si="10"/>
        <v>1.0016940000000016</v>
      </c>
      <c r="BB8" s="7">
        <f t="shared" si="10"/>
        <v>1.0018480000000016</v>
      </c>
      <c r="BC8" s="7">
        <f t="shared" si="10"/>
        <v>1.0020020000000016</v>
      </c>
      <c r="BD8" s="7">
        <f t="shared" si="10"/>
        <v>1.0021560000000016</v>
      </c>
      <c r="BE8" s="7">
        <f t="shared" si="10"/>
        <v>1.0023100000000016</v>
      </c>
      <c r="BF8" s="7">
        <f t="shared" si="10"/>
        <v>1.0024640000000016</v>
      </c>
      <c r="BG8" s="7">
        <f t="shared" si="10"/>
        <v>1.0026180000000016</v>
      </c>
      <c r="BH8" s="7">
        <f t="shared" si="10"/>
        <v>1.0027720000000016</v>
      </c>
      <c r="BI8" s="7">
        <f t="shared" si="10"/>
        <v>1.0029260000000015</v>
      </c>
      <c r="BJ8" s="7">
        <f t="shared" si="10"/>
        <v>1.0030800000000015</v>
      </c>
      <c r="BK8" s="7">
        <f t="shared" si="10"/>
        <v>1.0032340000000015</v>
      </c>
      <c r="BL8" s="7">
        <f t="shared" si="10"/>
        <v>1.0033880000000015</v>
      </c>
      <c r="BM8" s="7">
        <f t="shared" si="10"/>
        <v>1.0035420000000015</v>
      </c>
      <c r="BN8" s="7">
        <f t="shared" si="10"/>
        <v>1.0036960000000015</v>
      </c>
      <c r="BO8" s="7">
        <f t="shared" si="10"/>
        <v>1.0038500000000015</v>
      </c>
      <c r="BP8" s="7">
        <f t="shared" si="10"/>
        <v>1.0040040000000015</v>
      </c>
      <c r="BQ8" s="7">
        <f t="shared" si="10"/>
        <v>1.0041580000000014</v>
      </c>
      <c r="BR8" s="7">
        <f t="shared" si="10"/>
        <v>1.0043120000000014</v>
      </c>
      <c r="BS8" s="7">
        <f t="shared" si="10"/>
        <v>1.0044660000000014</v>
      </c>
      <c r="BT8" s="7">
        <f t="shared" si="10"/>
        <v>1.0046200000000014</v>
      </c>
      <c r="BU8" s="7">
        <f t="shared" si="10"/>
        <v>1.0047740000000014</v>
      </c>
      <c r="BV8" s="7">
        <f t="shared" si="10"/>
        <v>1.0049280000000014</v>
      </c>
      <c r="BW8" s="7">
        <f t="shared" si="10"/>
        <v>1.0050820000000014</v>
      </c>
      <c r="BX8" s="7">
        <f t="shared" si="10"/>
        <v>1.0052360000000014</v>
      </c>
      <c r="BY8" s="7">
        <f t="shared" si="10"/>
        <v>1.0053900000000013</v>
      </c>
      <c r="BZ8" s="7">
        <f t="shared" si="10"/>
        <v>1.0055440000000013</v>
      </c>
      <c r="CA8" s="7">
        <f t="shared" si="10"/>
        <v>1.0056980000000013</v>
      </c>
      <c r="CB8" s="7">
        <f t="shared" si="10"/>
        <v>1.0058520000000013</v>
      </c>
      <c r="CC8" s="7">
        <f t="shared" si="10"/>
        <v>1.0060060000000013</v>
      </c>
      <c r="CD8" s="7">
        <f t="shared" si="10"/>
        <v>1.0061600000000013</v>
      </c>
      <c r="CE8" s="7">
        <f t="shared" si="10"/>
        <v>1.0063140000000013</v>
      </c>
      <c r="CF8" s="7">
        <f t="shared" si="10"/>
        <v>1.0064680000000013</v>
      </c>
      <c r="CG8" s="7">
        <f t="shared" si="10"/>
        <v>1.0066220000000012</v>
      </c>
      <c r="CH8" s="7">
        <f t="shared" si="10"/>
        <v>1.0067760000000012</v>
      </c>
      <c r="CI8" s="7">
        <f t="shared" si="10"/>
        <v>1.0069300000000012</v>
      </c>
      <c r="CJ8" s="7">
        <f t="shared" si="10"/>
        <v>1.0070840000000012</v>
      </c>
      <c r="CK8" s="7">
        <f t="shared" si="10"/>
        <v>1.0072380000000012</v>
      </c>
      <c r="CL8" s="7">
        <f t="shared" si="10"/>
        <v>1.0073920000000012</v>
      </c>
      <c r="CM8" s="7">
        <f t="shared" si="10"/>
        <v>1.0075460000000012</v>
      </c>
      <c r="CN8" s="7">
        <f t="shared" si="10"/>
        <v>1.0077000000000012</v>
      </c>
      <c r="CO8" s="7">
        <f t="shared" si="10"/>
        <v>1.0078540000000011</v>
      </c>
      <c r="CP8" s="7">
        <f t="shared" si="10"/>
        <v>1.0080080000000011</v>
      </c>
      <c r="CQ8" s="7">
        <f t="shared" si="10"/>
        <v>1.0081620000000011</v>
      </c>
      <c r="CR8" s="7">
        <f t="shared" si="10"/>
        <v>1.0083160000000011</v>
      </c>
      <c r="CS8" s="7">
        <f t="shared" si="10"/>
        <v>1.0084700000000011</v>
      </c>
      <c r="CT8" s="7">
        <f t="shared" si="10"/>
        <v>1.0086240000000011</v>
      </c>
      <c r="CU8" s="7">
        <f t="shared" si="10"/>
        <v>1.0087780000000011</v>
      </c>
      <c r="CV8" s="7">
        <f t="shared" si="10"/>
        <v>1.0089320000000011</v>
      </c>
      <c r="CW8" s="7">
        <f t="shared" si="10"/>
        <v>1.009086000000001</v>
      </c>
      <c r="CX8" s="7">
        <f t="shared" si="10"/>
        <v>1.009240000000001</v>
      </c>
      <c r="CY8" s="7">
        <f t="shared" si="10"/>
        <v>1.009394000000001</v>
      </c>
      <c r="CZ8" s="7">
        <f t="shared" si="10"/>
        <v>1.009548000000001</v>
      </c>
      <c r="DA8" s="7">
        <f t="shared" si="10"/>
        <v>1.009702000000001</v>
      </c>
      <c r="DB8" s="7">
        <f t="shared" si="10"/>
        <v>1.009856000000001</v>
      </c>
      <c r="DC8" s="7">
        <f t="shared" si="10"/>
        <v>1.010010000000001</v>
      </c>
      <c r="DD8" s="7">
        <f t="shared" ref="DD8:EL8" si="11">DC8+0.000154</f>
        <v>1.010164000000001</v>
      </c>
      <c r="DE8" s="7">
        <f t="shared" si="11"/>
        <v>1.0103180000000009</v>
      </c>
      <c r="DF8" s="7">
        <f t="shared" si="11"/>
        <v>1.0104720000000009</v>
      </c>
      <c r="DG8" s="7">
        <f t="shared" si="11"/>
        <v>1.0106260000000009</v>
      </c>
      <c r="DH8" s="7">
        <f t="shared" si="11"/>
        <v>1.0107800000000009</v>
      </c>
      <c r="DI8" s="7">
        <f t="shared" si="11"/>
        <v>1.0109340000000009</v>
      </c>
      <c r="DJ8" s="7">
        <f t="shared" si="11"/>
        <v>1.0110880000000009</v>
      </c>
      <c r="DK8" s="7">
        <f t="shared" si="11"/>
        <v>1.0112420000000009</v>
      </c>
      <c r="DL8" s="7">
        <f t="shared" si="11"/>
        <v>1.0113960000000008</v>
      </c>
      <c r="DM8" s="7">
        <f t="shared" si="11"/>
        <v>1.0115500000000008</v>
      </c>
      <c r="DN8" s="7">
        <f t="shared" si="11"/>
        <v>1.0117040000000008</v>
      </c>
      <c r="DO8" s="7">
        <f t="shared" si="11"/>
        <v>1.0118580000000008</v>
      </c>
      <c r="DP8" s="7">
        <f t="shared" si="11"/>
        <v>1.0120120000000008</v>
      </c>
      <c r="DQ8" s="7">
        <f t="shared" si="11"/>
        <v>1.0121660000000008</v>
      </c>
      <c r="DR8" s="7">
        <f t="shared" si="11"/>
        <v>1.0123200000000008</v>
      </c>
      <c r="DS8" s="7">
        <f t="shared" si="11"/>
        <v>1.0124740000000008</v>
      </c>
      <c r="DT8" s="7">
        <f t="shared" si="11"/>
        <v>1.0126280000000007</v>
      </c>
      <c r="DU8" s="7">
        <f t="shared" si="11"/>
        <v>1.0127820000000007</v>
      </c>
      <c r="DV8" s="7">
        <f t="shared" si="11"/>
        <v>1.0129360000000007</v>
      </c>
      <c r="DW8" s="7">
        <f t="shared" si="11"/>
        <v>1.0130900000000007</v>
      </c>
      <c r="DX8" s="7">
        <f t="shared" si="11"/>
        <v>1.0132440000000007</v>
      </c>
      <c r="DY8" s="7">
        <f t="shared" si="11"/>
        <v>1.0133980000000007</v>
      </c>
      <c r="DZ8" s="7">
        <f t="shared" si="11"/>
        <v>1.0135520000000007</v>
      </c>
      <c r="EA8" s="7">
        <f t="shared" si="11"/>
        <v>1.0137060000000007</v>
      </c>
      <c r="EB8" s="7">
        <f t="shared" si="11"/>
        <v>1.0138600000000006</v>
      </c>
      <c r="EC8" s="7">
        <f t="shared" si="11"/>
        <v>1.0140140000000006</v>
      </c>
      <c r="ED8" s="7">
        <f t="shared" si="11"/>
        <v>1.0141680000000006</v>
      </c>
      <c r="EE8" s="7">
        <f t="shared" si="11"/>
        <v>1.0143220000000006</v>
      </c>
      <c r="EF8" s="7">
        <f t="shared" si="11"/>
        <v>1.0144760000000006</v>
      </c>
      <c r="EG8" s="7">
        <f t="shared" si="11"/>
        <v>1.0146300000000006</v>
      </c>
      <c r="EH8" s="7">
        <f t="shared" si="11"/>
        <v>1.0147840000000006</v>
      </c>
      <c r="EI8" s="7">
        <f t="shared" si="11"/>
        <v>1.0149380000000006</v>
      </c>
      <c r="EJ8" s="7">
        <f t="shared" si="11"/>
        <v>1.0150920000000005</v>
      </c>
      <c r="EK8" s="7">
        <f t="shared" si="11"/>
        <v>1.0152460000000005</v>
      </c>
      <c r="EL8" s="7">
        <f t="shared" si="11"/>
        <v>1.0154000000000005</v>
      </c>
    </row>
    <row r="9" spans="1:142" x14ac:dyDescent="0.2">
      <c r="A9" s="2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</row>
    <row r="10" spans="1:142" x14ac:dyDescent="0.2">
      <c r="A10" s="3" t="s">
        <v>3</v>
      </c>
      <c r="B10" s="4">
        <v>0.99119999999999997</v>
      </c>
      <c r="C10" s="4">
        <f>B10+0.00022</f>
        <v>0.99141999999999997</v>
      </c>
      <c r="D10" s="4">
        <f t="shared" ref="D10:AP10" si="12">C10+0.00022</f>
        <v>0.99163999999999997</v>
      </c>
      <c r="E10" s="4">
        <f t="shared" si="12"/>
        <v>0.99185999999999996</v>
      </c>
      <c r="F10" s="4">
        <f t="shared" si="12"/>
        <v>0.99207999999999996</v>
      </c>
      <c r="G10" s="4">
        <f t="shared" si="12"/>
        <v>0.99229999999999996</v>
      </c>
      <c r="H10" s="4">
        <f t="shared" si="12"/>
        <v>0.99251999999999996</v>
      </c>
      <c r="I10" s="4">
        <f t="shared" si="12"/>
        <v>0.99273999999999996</v>
      </c>
      <c r="J10" s="4">
        <f t="shared" si="12"/>
        <v>0.99295999999999995</v>
      </c>
      <c r="K10" s="4">
        <f t="shared" si="12"/>
        <v>0.99317999999999995</v>
      </c>
      <c r="L10" s="4">
        <f t="shared" si="12"/>
        <v>0.99339999999999995</v>
      </c>
      <c r="M10" s="4">
        <f t="shared" si="12"/>
        <v>0.99361999999999995</v>
      </c>
      <c r="N10" s="4">
        <f t="shared" si="12"/>
        <v>0.99383999999999995</v>
      </c>
      <c r="O10" s="4">
        <f t="shared" si="12"/>
        <v>0.99405999999999994</v>
      </c>
      <c r="P10" s="4">
        <f t="shared" si="12"/>
        <v>0.99427999999999994</v>
      </c>
      <c r="Q10" s="4">
        <f t="shared" si="12"/>
        <v>0.99449999999999994</v>
      </c>
      <c r="R10" s="4">
        <f t="shared" si="12"/>
        <v>0.99471999999999994</v>
      </c>
      <c r="S10" s="4">
        <f t="shared" si="12"/>
        <v>0.99493999999999994</v>
      </c>
      <c r="T10" s="4">
        <f t="shared" si="12"/>
        <v>0.99515999999999993</v>
      </c>
      <c r="U10" s="4">
        <f t="shared" si="12"/>
        <v>0.99537999999999993</v>
      </c>
      <c r="V10" s="4">
        <f t="shared" si="12"/>
        <v>0.99559999999999993</v>
      </c>
      <c r="W10" s="4">
        <f t="shared" si="12"/>
        <v>0.99581999999999993</v>
      </c>
      <c r="X10" s="4">
        <f t="shared" si="12"/>
        <v>0.99603999999999993</v>
      </c>
      <c r="Y10" s="4">
        <f t="shared" si="12"/>
        <v>0.99625999999999992</v>
      </c>
      <c r="Z10" s="4">
        <f t="shared" si="12"/>
        <v>0.99647999999999992</v>
      </c>
      <c r="AA10" s="4">
        <f t="shared" si="12"/>
        <v>0.99669999999999992</v>
      </c>
      <c r="AB10" s="4">
        <f t="shared" si="12"/>
        <v>0.99691999999999992</v>
      </c>
      <c r="AC10" s="4">
        <f t="shared" si="12"/>
        <v>0.99713999999999992</v>
      </c>
      <c r="AD10" s="4">
        <f t="shared" si="12"/>
        <v>0.99735999999999991</v>
      </c>
      <c r="AE10" s="4">
        <f t="shared" si="12"/>
        <v>0.99757999999999991</v>
      </c>
      <c r="AF10" s="4">
        <f t="shared" si="12"/>
        <v>0.99779999999999991</v>
      </c>
      <c r="AG10" s="4">
        <f t="shared" si="12"/>
        <v>0.99801999999999991</v>
      </c>
      <c r="AH10" s="4">
        <f t="shared" si="12"/>
        <v>0.99823999999999991</v>
      </c>
      <c r="AI10" s="4">
        <f t="shared" si="12"/>
        <v>0.9984599999999999</v>
      </c>
      <c r="AJ10" s="4">
        <f t="shared" si="12"/>
        <v>0.9986799999999999</v>
      </c>
      <c r="AK10" s="4">
        <f t="shared" si="12"/>
        <v>0.9988999999999999</v>
      </c>
      <c r="AL10" s="4">
        <f t="shared" si="12"/>
        <v>0.9991199999999999</v>
      </c>
      <c r="AM10" s="4">
        <f t="shared" si="12"/>
        <v>0.9993399999999999</v>
      </c>
      <c r="AN10" s="4">
        <f t="shared" si="12"/>
        <v>0.99955999999999989</v>
      </c>
      <c r="AO10" s="4">
        <f t="shared" si="12"/>
        <v>0.99977999999999989</v>
      </c>
      <c r="AP10" s="5">
        <f t="shared" si="12"/>
        <v>0.99999999999999989</v>
      </c>
      <c r="AQ10" s="7">
        <f>AP10+0.000152</f>
        <v>1.0001519999999999</v>
      </c>
      <c r="AR10" s="7">
        <f t="shared" ref="AR10:DC10" si="13">AQ10+0.000152</f>
        <v>1.0003039999999999</v>
      </c>
      <c r="AS10" s="7">
        <f t="shared" si="13"/>
        <v>1.0004559999999998</v>
      </c>
      <c r="AT10" s="7">
        <f t="shared" si="13"/>
        <v>1.0006079999999997</v>
      </c>
      <c r="AU10" s="7">
        <f t="shared" si="13"/>
        <v>1.0007599999999996</v>
      </c>
      <c r="AV10" s="7">
        <f t="shared" si="13"/>
        <v>1.0009119999999996</v>
      </c>
      <c r="AW10" s="7">
        <f t="shared" si="13"/>
        <v>1.0010639999999995</v>
      </c>
      <c r="AX10" s="7">
        <f t="shared" si="13"/>
        <v>1.0012159999999994</v>
      </c>
      <c r="AY10" s="7">
        <f t="shared" si="13"/>
        <v>1.0013679999999994</v>
      </c>
      <c r="AZ10" s="7">
        <f t="shared" si="13"/>
        <v>1.0015199999999993</v>
      </c>
      <c r="BA10" s="7">
        <f t="shared" si="13"/>
        <v>1.0016719999999992</v>
      </c>
      <c r="BB10" s="7">
        <f t="shared" si="13"/>
        <v>1.0018239999999992</v>
      </c>
      <c r="BC10" s="7">
        <f t="shared" si="13"/>
        <v>1.0019759999999991</v>
      </c>
      <c r="BD10" s="7">
        <f t="shared" si="13"/>
        <v>1.002127999999999</v>
      </c>
      <c r="BE10" s="7">
        <f t="shared" si="13"/>
        <v>1.0022799999999989</v>
      </c>
      <c r="BF10" s="7">
        <f t="shared" si="13"/>
        <v>1.0024319999999989</v>
      </c>
      <c r="BG10" s="7">
        <f t="shared" si="13"/>
        <v>1.0025839999999988</v>
      </c>
      <c r="BH10" s="7">
        <f t="shared" si="13"/>
        <v>1.0027359999999987</v>
      </c>
      <c r="BI10" s="7">
        <f t="shared" si="13"/>
        <v>1.0028879999999987</v>
      </c>
      <c r="BJ10" s="7">
        <f t="shared" si="13"/>
        <v>1.0030399999999986</v>
      </c>
      <c r="BK10" s="7">
        <f t="shared" si="13"/>
        <v>1.0031919999999985</v>
      </c>
      <c r="BL10" s="7">
        <f t="shared" si="13"/>
        <v>1.0033439999999985</v>
      </c>
      <c r="BM10" s="7">
        <f t="shared" si="13"/>
        <v>1.0034959999999984</v>
      </c>
      <c r="BN10" s="7">
        <f t="shared" si="13"/>
        <v>1.0036479999999983</v>
      </c>
      <c r="BO10" s="7">
        <f t="shared" si="13"/>
        <v>1.0037999999999982</v>
      </c>
      <c r="BP10" s="7">
        <f t="shared" si="13"/>
        <v>1.0039519999999982</v>
      </c>
      <c r="BQ10" s="7">
        <f t="shared" si="13"/>
        <v>1.0041039999999981</v>
      </c>
      <c r="BR10" s="7">
        <f t="shared" si="13"/>
        <v>1.004255999999998</v>
      </c>
      <c r="BS10" s="7">
        <f t="shared" si="13"/>
        <v>1.004407999999998</v>
      </c>
      <c r="BT10" s="7">
        <f t="shared" si="13"/>
        <v>1.0045599999999979</v>
      </c>
      <c r="BU10" s="7">
        <f t="shared" si="13"/>
        <v>1.0047119999999978</v>
      </c>
      <c r="BV10" s="7">
        <f t="shared" si="13"/>
        <v>1.0048639999999978</v>
      </c>
      <c r="BW10" s="7">
        <f t="shared" si="13"/>
        <v>1.0050159999999977</v>
      </c>
      <c r="BX10" s="7">
        <f t="shared" si="13"/>
        <v>1.0051679999999976</v>
      </c>
      <c r="BY10" s="7">
        <f t="shared" si="13"/>
        <v>1.0053199999999975</v>
      </c>
      <c r="BZ10" s="7">
        <f t="shared" si="13"/>
        <v>1.0054719999999975</v>
      </c>
      <c r="CA10" s="7">
        <f t="shared" si="13"/>
        <v>1.0056239999999974</v>
      </c>
      <c r="CB10" s="7">
        <f t="shared" si="13"/>
        <v>1.0057759999999973</v>
      </c>
      <c r="CC10" s="7">
        <f t="shared" si="13"/>
        <v>1.0059279999999973</v>
      </c>
      <c r="CD10" s="7">
        <f t="shared" si="13"/>
        <v>1.0060799999999972</v>
      </c>
      <c r="CE10" s="7">
        <f t="shared" si="13"/>
        <v>1.0062319999999971</v>
      </c>
      <c r="CF10" s="7">
        <f t="shared" si="13"/>
        <v>1.0063839999999971</v>
      </c>
      <c r="CG10" s="7">
        <f t="shared" si="13"/>
        <v>1.006535999999997</v>
      </c>
      <c r="CH10" s="7">
        <f t="shared" si="13"/>
        <v>1.0066879999999969</v>
      </c>
      <c r="CI10" s="7">
        <f t="shared" si="13"/>
        <v>1.0068399999999968</v>
      </c>
      <c r="CJ10" s="7">
        <f t="shared" si="13"/>
        <v>1.0069919999999968</v>
      </c>
      <c r="CK10" s="7">
        <f t="shared" si="13"/>
        <v>1.0071439999999967</v>
      </c>
      <c r="CL10" s="7">
        <f t="shared" si="13"/>
        <v>1.0072959999999966</v>
      </c>
      <c r="CM10" s="7">
        <f t="shared" si="13"/>
        <v>1.0074479999999966</v>
      </c>
      <c r="CN10" s="7">
        <f t="shared" si="13"/>
        <v>1.0075999999999965</v>
      </c>
      <c r="CO10" s="7">
        <f t="shared" si="13"/>
        <v>1.0077519999999964</v>
      </c>
      <c r="CP10" s="7">
        <f t="shared" si="13"/>
        <v>1.0079039999999964</v>
      </c>
      <c r="CQ10" s="7">
        <f t="shared" si="13"/>
        <v>1.0080559999999963</v>
      </c>
      <c r="CR10" s="7">
        <f t="shared" si="13"/>
        <v>1.0082079999999962</v>
      </c>
      <c r="CS10" s="7">
        <f t="shared" si="13"/>
        <v>1.0083599999999961</v>
      </c>
      <c r="CT10" s="7">
        <f t="shared" si="13"/>
        <v>1.0085119999999961</v>
      </c>
      <c r="CU10" s="7">
        <f t="shared" si="13"/>
        <v>1.008663999999996</v>
      </c>
      <c r="CV10" s="7">
        <f t="shared" si="13"/>
        <v>1.0088159999999959</v>
      </c>
      <c r="CW10" s="7">
        <f t="shared" si="13"/>
        <v>1.0089679999999959</v>
      </c>
      <c r="CX10" s="7">
        <f t="shared" si="13"/>
        <v>1.0091199999999958</v>
      </c>
      <c r="CY10" s="7">
        <f t="shared" si="13"/>
        <v>1.0092719999999957</v>
      </c>
      <c r="CZ10" s="7">
        <f t="shared" si="13"/>
        <v>1.0094239999999957</v>
      </c>
      <c r="DA10" s="7">
        <f t="shared" si="13"/>
        <v>1.0095759999999956</v>
      </c>
      <c r="DB10" s="7">
        <f t="shared" si="13"/>
        <v>1.0097279999999955</v>
      </c>
      <c r="DC10" s="7">
        <f t="shared" si="13"/>
        <v>1.0098799999999954</v>
      </c>
      <c r="DD10" s="7">
        <f t="shared" ref="DD10:EL10" si="14">DC10+0.000152</f>
        <v>1.0100319999999954</v>
      </c>
      <c r="DE10" s="7">
        <f t="shared" si="14"/>
        <v>1.0101839999999953</v>
      </c>
      <c r="DF10" s="7">
        <f t="shared" si="14"/>
        <v>1.0103359999999952</v>
      </c>
      <c r="DG10" s="7">
        <f t="shared" si="14"/>
        <v>1.0104879999999952</v>
      </c>
      <c r="DH10" s="7">
        <f t="shared" si="14"/>
        <v>1.0106399999999951</v>
      </c>
      <c r="DI10" s="7">
        <f t="shared" si="14"/>
        <v>1.010791999999995</v>
      </c>
      <c r="DJ10" s="7">
        <f t="shared" si="14"/>
        <v>1.010943999999995</v>
      </c>
      <c r="DK10" s="7">
        <f t="shared" si="14"/>
        <v>1.0110959999999949</v>
      </c>
      <c r="DL10" s="7">
        <f t="shared" si="14"/>
        <v>1.0112479999999948</v>
      </c>
      <c r="DM10" s="7">
        <f t="shared" si="14"/>
        <v>1.0113999999999947</v>
      </c>
      <c r="DN10" s="7">
        <f t="shared" si="14"/>
        <v>1.0115519999999947</v>
      </c>
      <c r="DO10" s="7">
        <f t="shared" si="14"/>
        <v>1.0117039999999946</v>
      </c>
      <c r="DP10" s="7">
        <f t="shared" si="14"/>
        <v>1.0118559999999945</v>
      </c>
      <c r="DQ10" s="7">
        <f t="shared" si="14"/>
        <v>1.0120079999999945</v>
      </c>
      <c r="DR10" s="7">
        <f t="shared" si="14"/>
        <v>1.0121599999999944</v>
      </c>
      <c r="DS10" s="7">
        <f t="shared" si="14"/>
        <v>1.0123119999999943</v>
      </c>
      <c r="DT10" s="7">
        <f t="shared" si="14"/>
        <v>1.0124639999999943</v>
      </c>
      <c r="DU10" s="7">
        <f t="shared" si="14"/>
        <v>1.0126159999999942</v>
      </c>
      <c r="DV10" s="7">
        <f t="shared" si="14"/>
        <v>1.0127679999999941</v>
      </c>
      <c r="DW10" s="7">
        <f t="shared" si="14"/>
        <v>1.012919999999994</v>
      </c>
      <c r="DX10" s="7">
        <f t="shared" si="14"/>
        <v>1.013071999999994</v>
      </c>
      <c r="DY10" s="7">
        <f t="shared" si="14"/>
        <v>1.0132239999999939</v>
      </c>
      <c r="DZ10" s="7">
        <f t="shared" si="14"/>
        <v>1.0133759999999938</v>
      </c>
      <c r="EA10" s="7">
        <f t="shared" si="14"/>
        <v>1.0135279999999938</v>
      </c>
      <c r="EB10" s="7">
        <f t="shared" si="14"/>
        <v>1.0136799999999937</v>
      </c>
      <c r="EC10" s="7">
        <f t="shared" si="14"/>
        <v>1.0138319999999936</v>
      </c>
      <c r="ED10" s="7">
        <f t="shared" si="14"/>
        <v>1.0139839999999936</v>
      </c>
      <c r="EE10" s="7">
        <f t="shared" si="14"/>
        <v>1.0141359999999935</v>
      </c>
      <c r="EF10" s="7">
        <f t="shared" si="14"/>
        <v>1.0142879999999934</v>
      </c>
      <c r="EG10" s="7">
        <f t="shared" si="14"/>
        <v>1.0144399999999933</v>
      </c>
      <c r="EH10" s="7">
        <f t="shared" si="14"/>
        <v>1.0145919999999933</v>
      </c>
      <c r="EI10" s="7">
        <f t="shared" si="14"/>
        <v>1.0147439999999932</v>
      </c>
      <c r="EJ10" s="7">
        <f t="shared" si="14"/>
        <v>1.0148959999999931</v>
      </c>
      <c r="EK10" s="7">
        <f t="shared" si="14"/>
        <v>1.0150479999999931</v>
      </c>
      <c r="EL10" s="7">
        <f t="shared" si="14"/>
        <v>1.015199999999993</v>
      </c>
    </row>
    <row r="11" spans="1:142" x14ac:dyDescent="0.2">
      <c r="A11" s="2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</row>
    <row r="12" spans="1:142" x14ac:dyDescent="0.2">
      <c r="A12" s="3" t="s">
        <v>4</v>
      </c>
      <c r="B12" s="4">
        <v>0.99150000000000005</v>
      </c>
      <c r="C12" s="4">
        <f>B12+0.0002125</f>
        <v>0.9917125</v>
      </c>
      <c r="D12" s="4">
        <f t="shared" ref="D12:AP12" si="15">C12+0.0002125</f>
        <v>0.99192499999999995</v>
      </c>
      <c r="E12" s="4">
        <f t="shared" si="15"/>
        <v>0.99213749999999989</v>
      </c>
      <c r="F12" s="4">
        <f t="shared" si="15"/>
        <v>0.99234999999999984</v>
      </c>
      <c r="G12" s="4">
        <f t="shared" si="15"/>
        <v>0.99256249999999979</v>
      </c>
      <c r="H12" s="4">
        <f t="shared" si="15"/>
        <v>0.99277499999999974</v>
      </c>
      <c r="I12" s="4">
        <f t="shared" si="15"/>
        <v>0.99298749999999969</v>
      </c>
      <c r="J12" s="4">
        <f t="shared" si="15"/>
        <v>0.99319999999999964</v>
      </c>
      <c r="K12" s="4">
        <f t="shared" si="15"/>
        <v>0.99341249999999959</v>
      </c>
      <c r="L12" s="4">
        <f t="shared" si="15"/>
        <v>0.99362499999999954</v>
      </c>
      <c r="M12" s="4">
        <f t="shared" si="15"/>
        <v>0.99383749999999949</v>
      </c>
      <c r="N12" s="4">
        <f t="shared" si="15"/>
        <v>0.99404999999999943</v>
      </c>
      <c r="O12" s="4">
        <f t="shared" si="15"/>
        <v>0.99426249999999938</v>
      </c>
      <c r="P12" s="4">
        <f t="shared" si="15"/>
        <v>0.99447499999999933</v>
      </c>
      <c r="Q12" s="4">
        <f t="shared" si="15"/>
        <v>0.99468749999999928</v>
      </c>
      <c r="R12" s="4">
        <f t="shared" si="15"/>
        <v>0.99489999999999923</v>
      </c>
      <c r="S12" s="4">
        <f t="shared" si="15"/>
        <v>0.99511249999999918</v>
      </c>
      <c r="T12" s="4">
        <f t="shared" si="15"/>
        <v>0.99532499999999913</v>
      </c>
      <c r="U12" s="4">
        <f t="shared" si="15"/>
        <v>0.99553749999999908</v>
      </c>
      <c r="V12" s="4">
        <f t="shared" si="15"/>
        <v>0.99574999999999902</v>
      </c>
      <c r="W12" s="4">
        <f t="shared" si="15"/>
        <v>0.99596249999999897</v>
      </c>
      <c r="X12" s="4">
        <f t="shared" si="15"/>
        <v>0.99617499999999892</v>
      </c>
      <c r="Y12" s="4">
        <f t="shared" si="15"/>
        <v>0.99638749999999887</v>
      </c>
      <c r="Z12" s="4">
        <f t="shared" si="15"/>
        <v>0.99659999999999882</v>
      </c>
      <c r="AA12" s="4">
        <f t="shared" si="15"/>
        <v>0.99681249999999877</v>
      </c>
      <c r="AB12" s="4">
        <f t="shared" si="15"/>
        <v>0.99702499999999872</v>
      </c>
      <c r="AC12" s="4">
        <f t="shared" si="15"/>
        <v>0.99723749999999867</v>
      </c>
      <c r="AD12" s="4">
        <f t="shared" si="15"/>
        <v>0.99744999999999862</v>
      </c>
      <c r="AE12" s="4">
        <f t="shared" si="15"/>
        <v>0.99766249999999856</v>
      </c>
      <c r="AF12" s="4">
        <f t="shared" si="15"/>
        <v>0.99787499999999851</v>
      </c>
      <c r="AG12" s="4">
        <f t="shared" si="15"/>
        <v>0.99808749999999846</v>
      </c>
      <c r="AH12" s="4">
        <f t="shared" si="15"/>
        <v>0.99829999999999841</v>
      </c>
      <c r="AI12" s="4">
        <f t="shared" si="15"/>
        <v>0.99851249999999836</v>
      </c>
      <c r="AJ12" s="4">
        <f t="shared" si="15"/>
        <v>0.99872499999999831</v>
      </c>
      <c r="AK12" s="4">
        <f t="shared" si="15"/>
        <v>0.99893749999999826</v>
      </c>
      <c r="AL12" s="4">
        <f t="shared" si="15"/>
        <v>0.99914999999999821</v>
      </c>
      <c r="AM12" s="4">
        <f t="shared" si="15"/>
        <v>0.99936249999999816</v>
      </c>
      <c r="AN12" s="4">
        <f t="shared" si="15"/>
        <v>0.9995749999999981</v>
      </c>
      <c r="AO12" s="4">
        <f t="shared" si="15"/>
        <v>0.99978749999999805</v>
      </c>
      <c r="AP12" s="5">
        <f t="shared" si="15"/>
        <v>0.999999999999998</v>
      </c>
      <c r="AQ12" s="7">
        <f>AP12+0.00015</f>
        <v>1.0001499999999981</v>
      </c>
      <c r="AR12" s="7">
        <f t="shared" ref="AR12:DC12" si="16">AQ12+0.00015</f>
        <v>1.0002999999999982</v>
      </c>
      <c r="AS12" s="7">
        <f t="shared" si="16"/>
        <v>1.0004499999999983</v>
      </c>
      <c r="AT12" s="7">
        <f t="shared" si="16"/>
        <v>1.0005999999999984</v>
      </c>
      <c r="AU12" s="7">
        <f t="shared" si="16"/>
        <v>1.0007499999999985</v>
      </c>
      <c r="AV12" s="7">
        <f t="shared" si="16"/>
        <v>1.0008999999999986</v>
      </c>
      <c r="AW12" s="7">
        <f t="shared" si="16"/>
        <v>1.0010499999999987</v>
      </c>
      <c r="AX12" s="7">
        <f t="shared" si="16"/>
        <v>1.0011999999999988</v>
      </c>
      <c r="AY12" s="7">
        <f t="shared" si="16"/>
        <v>1.0013499999999989</v>
      </c>
      <c r="AZ12" s="7">
        <f t="shared" si="16"/>
        <v>1.0014999999999989</v>
      </c>
      <c r="BA12" s="7">
        <f t="shared" si="16"/>
        <v>1.001649999999999</v>
      </c>
      <c r="BB12" s="7">
        <f t="shared" si="16"/>
        <v>1.0017999999999991</v>
      </c>
      <c r="BC12" s="7">
        <f t="shared" si="16"/>
        <v>1.0019499999999992</v>
      </c>
      <c r="BD12" s="7">
        <f t="shared" si="16"/>
        <v>1.0020999999999993</v>
      </c>
      <c r="BE12" s="7">
        <f t="shared" si="16"/>
        <v>1.0022499999999994</v>
      </c>
      <c r="BF12" s="7">
        <f t="shared" si="16"/>
        <v>1.0023999999999995</v>
      </c>
      <c r="BG12" s="7">
        <f t="shared" si="16"/>
        <v>1.0025499999999996</v>
      </c>
      <c r="BH12" s="7">
        <f t="shared" si="16"/>
        <v>1.0026999999999997</v>
      </c>
      <c r="BI12" s="7">
        <f t="shared" si="16"/>
        <v>1.0028499999999998</v>
      </c>
      <c r="BJ12" s="7">
        <f t="shared" si="16"/>
        <v>1.0029999999999999</v>
      </c>
      <c r="BK12" s="7">
        <f t="shared" si="16"/>
        <v>1.00315</v>
      </c>
      <c r="BL12" s="7">
        <f t="shared" si="16"/>
        <v>1.0033000000000001</v>
      </c>
      <c r="BM12" s="7">
        <f t="shared" si="16"/>
        <v>1.0034500000000002</v>
      </c>
      <c r="BN12" s="7">
        <f t="shared" si="16"/>
        <v>1.0036000000000003</v>
      </c>
      <c r="BO12" s="7">
        <f t="shared" si="16"/>
        <v>1.0037500000000004</v>
      </c>
      <c r="BP12" s="7">
        <f t="shared" si="16"/>
        <v>1.0039000000000005</v>
      </c>
      <c r="BQ12" s="7">
        <f t="shared" si="16"/>
        <v>1.0040500000000006</v>
      </c>
      <c r="BR12" s="7">
        <f t="shared" si="16"/>
        <v>1.0042000000000006</v>
      </c>
      <c r="BS12" s="7">
        <f t="shared" si="16"/>
        <v>1.0043500000000007</v>
      </c>
      <c r="BT12" s="7">
        <f t="shared" si="16"/>
        <v>1.0045000000000008</v>
      </c>
      <c r="BU12" s="7">
        <f t="shared" si="16"/>
        <v>1.0046500000000009</v>
      </c>
      <c r="BV12" s="7">
        <f t="shared" si="16"/>
        <v>1.004800000000001</v>
      </c>
      <c r="BW12" s="7">
        <f t="shared" si="16"/>
        <v>1.0049500000000011</v>
      </c>
      <c r="BX12" s="7">
        <f t="shared" si="16"/>
        <v>1.0051000000000012</v>
      </c>
      <c r="BY12" s="7">
        <f t="shared" si="16"/>
        <v>1.0052500000000013</v>
      </c>
      <c r="BZ12" s="7">
        <f t="shared" si="16"/>
        <v>1.0054000000000014</v>
      </c>
      <c r="CA12" s="7">
        <f t="shared" si="16"/>
        <v>1.0055500000000015</v>
      </c>
      <c r="CB12" s="7">
        <f t="shared" si="16"/>
        <v>1.0057000000000016</v>
      </c>
      <c r="CC12" s="7">
        <f t="shared" si="16"/>
        <v>1.0058500000000017</v>
      </c>
      <c r="CD12" s="7">
        <f t="shared" si="16"/>
        <v>1.0060000000000018</v>
      </c>
      <c r="CE12" s="7">
        <f t="shared" si="16"/>
        <v>1.0061500000000019</v>
      </c>
      <c r="CF12" s="7">
        <f t="shared" si="16"/>
        <v>1.006300000000002</v>
      </c>
      <c r="CG12" s="7">
        <f t="shared" si="16"/>
        <v>1.0064500000000021</v>
      </c>
      <c r="CH12" s="7">
        <f t="shared" si="16"/>
        <v>1.0066000000000022</v>
      </c>
      <c r="CI12" s="7">
        <f t="shared" si="16"/>
        <v>1.0067500000000023</v>
      </c>
      <c r="CJ12" s="7">
        <f t="shared" si="16"/>
        <v>1.0069000000000023</v>
      </c>
      <c r="CK12" s="7">
        <f t="shared" si="16"/>
        <v>1.0070500000000024</v>
      </c>
      <c r="CL12" s="7">
        <f t="shared" si="16"/>
        <v>1.0072000000000025</v>
      </c>
      <c r="CM12" s="7">
        <f t="shared" si="16"/>
        <v>1.0073500000000026</v>
      </c>
      <c r="CN12" s="7">
        <f t="shared" si="16"/>
        <v>1.0075000000000027</v>
      </c>
      <c r="CO12" s="7">
        <f t="shared" si="16"/>
        <v>1.0076500000000028</v>
      </c>
      <c r="CP12" s="7">
        <f t="shared" si="16"/>
        <v>1.0078000000000029</v>
      </c>
      <c r="CQ12" s="7">
        <f t="shared" si="16"/>
        <v>1.007950000000003</v>
      </c>
      <c r="CR12" s="7">
        <f t="shared" si="16"/>
        <v>1.0081000000000031</v>
      </c>
      <c r="CS12" s="7">
        <f t="shared" si="16"/>
        <v>1.0082500000000032</v>
      </c>
      <c r="CT12" s="7">
        <f t="shared" si="16"/>
        <v>1.0084000000000033</v>
      </c>
      <c r="CU12" s="7">
        <f t="shared" si="16"/>
        <v>1.0085500000000034</v>
      </c>
      <c r="CV12" s="7">
        <f t="shared" si="16"/>
        <v>1.0087000000000035</v>
      </c>
      <c r="CW12" s="7">
        <f t="shared" si="16"/>
        <v>1.0088500000000036</v>
      </c>
      <c r="CX12" s="7">
        <f t="shared" si="16"/>
        <v>1.0090000000000037</v>
      </c>
      <c r="CY12" s="7">
        <f t="shared" si="16"/>
        <v>1.0091500000000038</v>
      </c>
      <c r="CZ12" s="7">
        <f t="shared" si="16"/>
        <v>1.0093000000000039</v>
      </c>
      <c r="DA12" s="7">
        <f t="shared" si="16"/>
        <v>1.009450000000004</v>
      </c>
      <c r="DB12" s="7">
        <f t="shared" si="16"/>
        <v>1.009600000000004</v>
      </c>
      <c r="DC12" s="7">
        <f t="shared" si="16"/>
        <v>1.0097500000000041</v>
      </c>
      <c r="DD12" s="7">
        <f t="shared" ref="DD12:EL12" si="17">DC12+0.00015</f>
        <v>1.0099000000000042</v>
      </c>
      <c r="DE12" s="7">
        <f t="shared" si="17"/>
        <v>1.0100500000000043</v>
      </c>
      <c r="DF12" s="7">
        <f t="shared" si="17"/>
        <v>1.0102000000000044</v>
      </c>
      <c r="DG12" s="7">
        <f t="shared" si="17"/>
        <v>1.0103500000000045</v>
      </c>
      <c r="DH12" s="7">
        <f t="shared" si="17"/>
        <v>1.0105000000000046</v>
      </c>
      <c r="DI12" s="7">
        <f t="shared" si="17"/>
        <v>1.0106500000000047</v>
      </c>
      <c r="DJ12" s="7">
        <f t="shared" si="17"/>
        <v>1.0108000000000048</v>
      </c>
      <c r="DK12" s="7">
        <f t="shared" si="17"/>
        <v>1.0109500000000049</v>
      </c>
      <c r="DL12" s="7">
        <f t="shared" si="17"/>
        <v>1.011100000000005</v>
      </c>
      <c r="DM12" s="7">
        <f t="shared" si="17"/>
        <v>1.0112500000000051</v>
      </c>
      <c r="DN12" s="7">
        <f t="shared" si="17"/>
        <v>1.0114000000000052</v>
      </c>
      <c r="DO12" s="7">
        <f t="shared" si="17"/>
        <v>1.0115500000000053</v>
      </c>
      <c r="DP12" s="7">
        <f t="shared" si="17"/>
        <v>1.0117000000000054</v>
      </c>
      <c r="DQ12" s="7">
        <f t="shared" si="17"/>
        <v>1.0118500000000055</v>
      </c>
      <c r="DR12" s="7">
        <f t="shared" si="17"/>
        <v>1.0120000000000056</v>
      </c>
      <c r="DS12" s="7">
        <f t="shared" si="17"/>
        <v>1.0121500000000057</v>
      </c>
      <c r="DT12" s="7">
        <f t="shared" si="17"/>
        <v>1.0123000000000058</v>
      </c>
      <c r="DU12" s="7">
        <f t="shared" si="17"/>
        <v>1.0124500000000058</v>
      </c>
      <c r="DV12" s="7">
        <f t="shared" si="17"/>
        <v>1.0126000000000059</v>
      </c>
      <c r="DW12" s="7">
        <f t="shared" si="17"/>
        <v>1.012750000000006</v>
      </c>
      <c r="DX12" s="7">
        <f t="shared" si="17"/>
        <v>1.0129000000000061</v>
      </c>
      <c r="DY12" s="7">
        <f t="shared" si="17"/>
        <v>1.0130500000000062</v>
      </c>
      <c r="DZ12" s="7">
        <f t="shared" si="17"/>
        <v>1.0132000000000063</v>
      </c>
      <c r="EA12" s="7">
        <f t="shared" si="17"/>
        <v>1.0133500000000064</v>
      </c>
      <c r="EB12" s="7">
        <f t="shared" si="17"/>
        <v>1.0135000000000065</v>
      </c>
      <c r="EC12" s="7">
        <f t="shared" si="17"/>
        <v>1.0136500000000066</v>
      </c>
      <c r="ED12" s="7">
        <f t="shared" si="17"/>
        <v>1.0138000000000067</v>
      </c>
      <c r="EE12" s="7">
        <f t="shared" si="17"/>
        <v>1.0139500000000068</v>
      </c>
      <c r="EF12" s="7">
        <f t="shared" si="17"/>
        <v>1.0141000000000069</v>
      </c>
      <c r="EG12" s="7">
        <f t="shared" si="17"/>
        <v>1.014250000000007</v>
      </c>
      <c r="EH12" s="7">
        <f t="shared" si="17"/>
        <v>1.0144000000000071</v>
      </c>
      <c r="EI12" s="7">
        <f t="shared" si="17"/>
        <v>1.0145500000000072</v>
      </c>
      <c r="EJ12" s="7">
        <f t="shared" si="17"/>
        <v>1.0147000000000073</v>
      </c>
      <c r="EK12" s="7">
        <f t="shared" si="17"/>
        <v>1.0148500000000074</v>
      </c>
      <c r="EL12" s="7">
        <f t="shared" si="17"/>
        <v>1.0150000000000075</v>
      </c>
    </row>
    <row r="13" spans="1:142" x14ac:dyDescent="0.2">
      <c r="A13" s="2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  <c r="BV13" s="7"/>
      <c r="BW13" s="7"/>
      <c r="BX13" s="7"/>
      <c r="BY13" s="7"/>
      <c r="BZ13" s="7"/>
    </row>
    <row r="14" spans="1:142" x14ac:dyDescent="0.2">
      <c r="A14" s="3" t="s">
        <v>5</v>
      </c>
      <c r="B14" s="4">
        <v>0.99229999999999996</v>
      </c>
      <c r="C14" s="4">
        <f>B14+0.0001925</f>
        <v>0.9924925</v>
      </c>
      <c r="D14" s="4">
        <f t="shared" ref="D14:AP14" si="18">C14+0.0001925</f>
        <v>0.99268500000000004</v>
      </c>
      <c r="E14" s="4">
        <f t="shared" si="18"/>
        <v>0.99287750000000008</v>
      </c>
      <c r="F14" s="4">
        <f t="shared" si="18"/>
        <v>0.99307000000000012</v>
      </c>
      <c r="G14" s="4">
        <f t="shared" si="18"/>
        <v>0.99326250000000016</v>
      </c>
      <c r="H14" s="4">
        <f t="shared" si="18"/>
        <v>0.9934550000000002</v>
      </c>
      <c r="I14" s="4">
        <f t="shared" si="18"/>
        <v>0.99364750000000024</v>
      </c>
      <c r="J14" s="4">
        <f t="shared" si="18"/>
        <v>0.99384000000000028</v>
      </c>
      <c r="K14" s="4">
        <f t="shared" si="18"/>
        <v>0.99403250000000032</v>
      </c>
      <c r="L14" s="4">
        <f t="shared" si="18"/>
        <v>0.99422500000000036</v>
      </c>
      <c r="M14" s="4">
        <f t="shared" si="18"/>
        <v>0.9944175000000004</v>
      </c>
      <c r="N14" s="4">
        <f t="shared" si="18"/>
        <v>0.99461000000000044</v>
      </c>
      <c r="O14" s="4">
        <f t="shared" si="18"/>
        <v>0.99480250000000048</v>
      </c>
      <c r="P14" s="4">
        <f t="shared" si="18"/>
        <v>0.99499500000000052</v>
      </c>
      <c r="Q14" s="4">
        <f t="shared" si="18"/>
        <v>0.99518750000000056</v>
      </c>
      <c r="R14" s="4">
        <f t="shared" si="18"/>
        <v>0.9953800000000006</v>
      </c>
      <c r="S14" s="4">
        <f t="shared" si="18"/>
        <v>0.99557250000000064</v>
      </c>
      <c r="T14" s="4">
        <f t="shared" si="18"/>
        <v>0.99576500000000068</v>
      </c>
      <c r="U14" s="4">
        <f t="shared" si="18"/>
        <v>0.99595750000000072</v>
      </c>
      <c r="V14" s="4">
        <f t="shared" si="18"/>
        <v>0.99615000000000076</v>
      </c>
      <c r="W14" s="4">
        <f t="shared" si="18"/>
        <v>0.9963425000000008</v>
      </c>
      <c r="X14" s="4">
        <f t="shared" si="18"/>
        <v>0.99653500000000084</v>
      </c>
      <c r="Y14" s="4">
        <f t="shared" si="18"/>
        <v>0.99672750000000088</v>
      </c>
      <c r="Z14" s="4">
        <f t="shared" si="18"/>
        <v>0.99692000000000092</v>
      </c>
      <c r="AA14" s="4">
        <f t="shared" si="18"/>
        <v>0.99711250000000096</v>
      </c>
      <c r="AB14" s="4">
        <f t="shared" si="18"/>
        <v>0.997305000000001</v>
      </c>
      <c r="AC14" s="4">
        <f t="shared" si="18"/>
        <v>0.99749750000000104</v>
      </c>
      <c r="AD14" s="4">
        <f t="shared" si="18"/>
        <v>0.99769000000000108</v>
      </c>
      <c r="AE14" s="4">
        <f t="shared" si="18"/>
        <v>0.99788250000000112</v>
      </c>
      <c r="AF14" s="4">
        <f t="shared" si="18"/>
        <v>0.99807500000000116</v>
      </c>
      <c r="AG14" s="4">
        <f t="shared" si="18"/>
        <v>0.9982675000000012</v>
      </c>
      <c r="AH14" s="4">
        <f t="shared" si="18"/>
        <v>0.99846000000000124</v>
      </c>
      <c r="AI14" s="4">
        <f t="shared" si="18"/>
        <v>0.99865250000000128</v>
      </c>
      <c r="AJ14" s="4">
        <f t="shared" si="18"/>
        <v>0.99884500000000132</v>
      </c>
      <c r="AK14" s="4">
        <f t="shared" si="18"/>
        <v>0.99903750000000136</v>
      </c>
      <c r="AL14" s="4">
        <f t="shared" si="18"/>
        <v>0.99923000000000139</v>
      </c>
      <c r="AM14" s="4">
        <f t="shared" si="18"/>
        <v>0.99942250000000143</v>
      </c>
      <c r="AN14" s="4">
        <f t="shared" si="18"/>
        <v>0.99961500000000147</v>
      </c>
      <c r="AO14" s="4">
        <f t="shared" si="18"/>
        <v>0.99980750000000151</v>
      </c>
      <c r="AP14" s="5">
        <f t="shared" si="18"/>
        <v>1.0000000000000016</v>
      </c>
      <c r="AQ14" s="7">
        <f>AP14+0.000143</f>
        <v>1.0001430000000016</v>
      </c>
      <c r="AR14" s="7">
        <f t="shared" ref="AR14:DC14" si="19">AQ14+0.000143</f>
        <v>1.0002860000000016</v>
      </c>
      <c r="AS14" s="7">
        <f t="shared" si="19"/>
        <v>1.0004290000000016</v>
      </c>
      <c r="AT14" s="7">
        <f t="shared" si="19"/>
        <v>1.0005720000000016</v>
      </c>
      <c r="AU14" s="7">
        <f t="shared" si="19"/>
        <v>1.0007150000000016</v>
      </c>
      <c r="AV14" s="7">
        <f t="shared" si="19"/>
        <v>1.0008580000000016</v>
      </c>
      <c r="AW14" s="7">
        <f t="shared" si="19"/>
        <v>1.0010010000000016</v>
      </c>
      <c r="AX14" s="7">
        <f t="shared" si="19"/>
        <v>1.0011440000000016</v>
      </c>
      <c r="AY14" s="7">
        <f t="shared" si="19"/>
        <v>1.0012870000000016</v>
      </c>
      <c r="AZ14" s="7">
        <f t="shared" si="19"/>
        <v>1.0014300000000016</v>
      </c>
      <c r="BA14" s="7">
        <f t="shared" si="19"/>
        <v>1.0015730000000016</v>
      </c>
      <c r="BB14" s="7">
        <f t="shared" si="19"/>
        <v>1.0017160000000016</v>
      </c>
      <c r="BC14" s="7">
        <f t="shared" si="19"/>
        <v>1.0018590000000016</v>
      </c>
      <c r="BD14" s="7">
        <f t="shared" si="19"/>
        <v>1.0020020000000016</v>
      </c>
      <c r="BE14" s="7">
        <f t="shared" si="19"/>
        <v>1.0021450000000016</v>
      </c>
      <c r="BF14" s="7">
        <f t="shared" si="19"/>
        <v>1.0022880000000016</v>
      </c>
      <c r="BG14" s="7">
        <f t="shared" si="19"/>
        <v>1.0024310000000016</v>
      </c>
      <c r="BH14" s="7">
        <f t="shared" si="19"/>
        <v>1.0025740000000016</v>
      </c>
      <c r="BI14" s="7">
        <f t="shared" si="19"/>
        <v>1.0027170000000016</v>
      </c>
      <c r="BJ14" s="7">
        <f t="shared" si="19"/>
        <v>1.0028600000000016</v>
      </c>
      <c r="BK14" s="7">
        <f t="shared" si="19"/>
        <v>1.0030030000000016</v>
      </c>
      <c r="BL14" s="7">
        <f t="shared" si="19"/>
        <v>1.0031460000000016</v>
      </c>
      <c r="BM14" s="7">
        <f t="shared" si="19"/>
        <v>1.0032890000000017</v>
      </c>
      <c r="BN14" s="7">
        <f t="shared" si="19"/>
        <v>1.0034320000000017</v>
      </c>
      <c r="BO14" s="7">
        <f t="shared" si="19"/>
        <v>1.0035750000000017</v>
      </c>
      <c r="BP14" s="7">
        <f t="shared" si="19"/>
        <v>1.0037180000000017</v>
      </c>
      <c r="BQ14" s="7">
        <f t="shared" si="19"/>
        <v>1.0038610000000017</v>
      </c>
      <c r="BR14" s="7">
        <f t="shared" si="19"/>
        <v>1.0040040000000017</v>
      </c>
      <c r="BS14" s="7">
        <f t="shared" si="19"/>
        <v>1.0041470000000017</v>
      </c>
      <c r="BT14" s="7">
        <f t="shared" si="19"/>
        <v>1.0042900000000017</v>
      </c>
      <c r="BU14" s="7">
        <f t="shared" si="19"/>
        <v>1.0044330000000017</v>
      </c>
      <c r="BV14" s="7">
        <f t="shared" si="19"/>
        <v>1.0045760000000017</v>
      </c>
      <c r="BW14" s="7">
        <f t="shared" si="19"/>
        <v>1.0047190000000017</v>
      </c>
      <c r="BX14" s="7">
        <f t="shared" si="19"/>
        <v>1.0048620000000017</v>
      </c>
      <c r="BY14" s="7">
        <f t="shared" si="19"/>
        <v>1.0050050000000017</v>
      </c>
      <c r="BZ14" s="7">
        <f t="shared" si="19"/>
        <v>1.0051480000000017</v>
      </c>
      <c r="CA14" s="7">
        <f t="shared" si="19"/>
        <v>1.0052910000000017</v>
      </c>
      <c r="CB14" s="7">
        <f t="shared" si="19"/>
        <v>1.0054340000000017</v>
      </c>
      <c r="CC14" s="7">
        <f t="shared" si="19"/>
        <v>1.0055770000000017</v>
      </c>
      <c r="CD14" s="7">
        <f t="shared" si="19"/>
        <v>1.0057200000000017</v>
      </c>
      <c r="CE14" s="7">
        <f t="shared" si="19"/>
        <v>1.0058630000000017</v>
      </c>
      <c r="CF14" s="7">
        <f t="shared" si="19"/>
        <v>1.0060060000000017</v>
      </c>
      <c r="CG14" s="7">
        <f t="shared" si="19"/>
        <v>1.0061490000000017</v>
      </c>
      <c r="CH14" s="7">
        <f t="shared" si="19"/>
        <v>1.0062920000000017</v>
      </c>
      <c r="CI14" s="7">
        <f t="shared" si="19"/>
        <v>1.0064350000000017</v>
      </c>
      <c r="CJ14" s="7">
        <f t="shared" si="19"/>
        <v>1.0065780000000017</v>
      </c>
      <c r="CK14" s="7">
        <f t="shared" si="19"/>
        <v>1.0067210000000018</v>
      </c>
      <c r="CL14" s="7">
        <f t="shared" si="19"/>
        <v>1.0068640000000018</v>
      </c>
      <c r="CM14" s="7">
        <f t="shared" si="19"/>
        <v>1.0070070000000018</v>
      </c>
      <c r="CN14" s="7">
        <f t="shared" si="19"/>
        <v>1.0071500000000018</v>
      </c>
      <c r="CO14" s="7">
        <f t="shared" si="19"/>
        <v>1.0072930000000018</v>
      </c>
      <c r="CP14" s="7">
        <f t="shared" si="19"/>
        <v>1.0074360000000018</v>
      </c>
      <c r="CQ14" s="7">
        <f t="shared" si="19"/>
        <v>1.0075790000000018</v>
      </c>
      <c r="CR14" s="7">
        <f t="shared" si="19"/>
        <v>1.0077220000000018</v>
      </c>
      <c r="CS14" s="7">
        <f t="shared" si="19"/>
        <v>1.0078650000000018</v>
      </c>
      <c r="CT14" s="7">
        <f t="shared" si="19"/>
        <v>1.0080080000000018</v>
      </c>
      <c r="CU14" s="7">
        <f t="shared" si="19"/>
        <v>1.0081510000000018</v>
      </c>
      <c r="CV14" s="7">
        <f t="shared" si="19"/>
        <v>1.0082940000000018</v>
      </c>
      <c r="CW14" s="7">
        <f t="shared" si="19"/>
        <v>1.0084370000000018</v>
      </c>
      <c r="CX14" s="7">
        <f t="shared" si="19"/>
        <v>1.0085800000000018</v>
      </c>
      <c r="CY14" s="7">
        <f t="shared" si="19"/>
        <v>1.0087230000000018</v>
      </c>
      <c r="CZ14" s="7">
        <f t="shared" si="19"/>
        <v>1.0088660000000018</v>
      </c>
      <c r="DA14" s="7">
        <f t="shared" si="19"/>
        <v>1.0090090000000018</v>
      </c>
      <c r="DB14" s="7">
        <f t="shared" si="19"/>
        <v>1.0091520000000018</v>
      </c>
      <c r="DC14" s="7">
        <f t="shared" si="19"/>
        <v>1.0092950000000018</v>
      </c>
      <c r="DD14" s="7">
        <f t="shared" ref="DD14:EL14" si="20">DC14+0.000143</f>
        <v>1.0094380000000018</v>
      </c>
      <c r="DE14" s="7">
        <f t="shared" si="20"/>
        <v>1.0095810000000018</v>
      </c>
      <c r="DF14" s="7">
        <f t="shared" si="20"/>
        <v>1.0097240000000018</v>
      </c>
      <c r="DG14" s="7">
        <f t="shared" si="20"/>
        <v>1.0098670000000018</v>
      </c>
      <c r="DH14" s="7">
        <f t="shared" si="20"/>
        <v>1.0100100000000019</v>
      </c>
      <c r="DI14" s="7">
        <f t="shared" si="20"/>
        <v>1.0101530000000019</v>
      </c>
      <c r="DJ14" s="7">
        <f t="shared" si="20"/>
        <v>1.0102960000000019</v>
      </c>
      <c r="DK14" s="7">
        <f t="shared" si="20"/>
        <v>1.0104390000000019</v>
      </c>
      <c r="DL14" s="7">
        <f t="shared" si="20"/>
        <v>1.0105820000000019</v>
      </c>
      <c r="DM14" s="7">
        <f t="shared" si="20"/>
        <v>1.0107250000000019</v>
      </c>
      <c r="DN14" s="7">
        <f t="shared" si="20"/>
        <v>1.0108680000000019</v>
      </c>
      <c r="DO14" s="7">
        <f t="shared" si="20"/>
        <v>1.0110110000000019</v>
      </c>
      <c r="DP14" s="7">
        <f t="shared" si="20"/>
        <v>1.0111540000000019</v>
      </c>
      <c r="DQ14" s="7">
        <f t="shared" si="20"/>
        <v>1.0112970000000019</v>
      </c>
      <c r="DR14" s="7">
        <f t="shared" si="20"/>
        <v>1.0114400000000019</v>
      </c>
      <c r="DS14" s="7">
        <f t="shared" si="20"/>
        <v>1.0115830000000019</v>
      </c>
      <c r="DT14" s="7">
        <f t="shared" si="20"/>
        <v>1.0117260000000019</v>
      </c>
      <c r="DU14" s="7">
        <f t="shared" si="20"/>
        <v>1.0118690000000019</v>
      </c>
      <c r="DV14" s="7">
        <f t="shared" si="20"/>
        <v>1.0120120000000019</v>
      </c>
      <c r="DW14" s="7">
        <f t="shared" si="20"/>
        <v>1.0121550000000019</v>
      </c>
      <c r="DX14" s="7">
        <f t="shared" si="20"/>
        <v>1.0122980000000019</v>
      </c>
      <c r="DY14" s="7">
        <f t="shared" si="20"/>
        <v>1.0124410000000019</v>
      </c>
      <c r="DZ14" s="7">
        <f t="shared" si="20"/>
        <v>1.0125840000000019</v>
      </c>
      <c r="EA14" s="7">
        <f t="shared" si="20"/>
        <v>1.0127270000000019</v>
      </c>
      <c r="EB14" s="7">
        <f t="shared" si="20"/>
        <v>1.0128700000000019</v>
      </c>
      <c r="EC14" s="7">
        <f t="shared" si="20"/>
        <v>1.0130130000000019</v>
      </c>
      <c r="ED14" s="7">
        <f t="shared" si="20"/>
        <v>1.0131560000000019</v>
      </c>
      <c r="EE14" s="7">
        <f t="shared" si="20"/>
        <v>1.0132990000000019</v>
      </c>
      <c r="EF14" s="7">
        <f t="shared" si="20"/>
        <v>1.013442000000002</v>
      </c>
      <c r="EG14" s="7">
        <f t="shared" si="20"/>
        <v>1.013585000000002</v>
      </c>
      <c r="EH14" s="7">
        <f t="shared" si="20"/>
        <v>1.013728000000002</v>
      </c>
      <c r="EI14" s="7">
        <f t="shared" si="20"/>
        <v>1.013871000000002</v>
      </c>
      <c r="EJ14" s="7">
        <f t="shared" si="20"/>
        <v>1.014014000000002</v>
      </c>
      <c r="EK14" s="7">
        <f t="shared" si="20"/>
        <v>1.014157000000002</v>
      </c>
      <c r="EL14" s="7">
        <f t="shared" si="20"/>
        <v>1.014300000000002</v>
      </c>
    </row>
    <row r="15" spans="1:142" x14ac:dyDescent="0.2">
      <c r="A15" s="2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</row>
    <row r="16" spans="1:142" x14ac:dyDescent="0.2">
      <c r="A16" s="3" t="s">
        <v>6</v>
      </c>
      <c r="B16" s="4">
        <v>0.9929</v>
      </c>
      <c r="C16" s="4">
        <f>B16+0.0001775</f>
        <v>0.99307750000000006</v>
      </c>
      <c r="D16" s="4">
        <f t="shared" ref="D16:AP16" si="21">C16+0.0001775</f>
        <v>0.99325500000000011</v>
      </c>
      <c r="E16" s="4">
        <f t="shared" si="21"/>
        <v>0.99343250000000016</v>
      </c>
      <c r="F16" s="4">
        <f t="shared" si="21"/>
        <v>0.99361000000000022</v>
      </c>
      <c r="G16" s="4">
        <f t="shared" si="21"/>
        <v>0.99378750000000027</v>
      </c>
      <c r="H16" s="4">
        <f t="shared" si="21"/>
        <v>0.99396500000000032</v>
      </c>
      <c r="I16" s="4">
        <f t="shared" si="21"/>
        <v>0.99414250000000037</v>
      </c>
      <c r="J16" s="4">
        <f t="shared" si="21"/>
        <v>0.99432000000000043</v>
      </c>
      <c r="K16" s="4">
        <f t="shared" si="21"/>
        <v>0.99449750000000048</v>
      </c>
      <c r="L16" s="4">
        <f t="shared" si="21"/>
        <v>0.99467500000000053</v>
      </c>
      <c r="M16" s="4">
        <f t="shared" si="21"/>
        <v>0.99485250000000058</v>
      </c>
      <c r="N16" s="4">
        <f t="shared" si="21"/>
        <v>0.99503000000000064</v>
      </c>
      <c r="O16" s="4">
        <f t="shared" si="21"/>
        <v>0.99520750000000069</v>
      </c>
      <c r="P16" s="4">
        <f t="shared" si="21"/>
        <v>0.99538500000000074</v>
      </c>
      <c r="Q16" s="4">
        <f t="shared" si="21"/>
        <v>0.99556250000000079</v>
      </c>
      <c r="R16" s="4">
        <f t="shared" si="21"/>
        <v>0.99574000000000085</v>
      </c>
      <c r="S16" s="4">
        <f t="shared" si="21"/>
        <v>0.9959175000000009</v>
      </c>
      <c r="T16" s="4">
        <f t="shared" si="21"/>
        <v>0.99609500000000095</v>
      </c>
      <c r="U16" s="4">
        <f t="shared" si="21"/>
        <v>0.996272500000001</v>
      </c>
      <c r="V16" s="4">
        <f t="shared" si="21"/>
        <v>0.99645000000000106</v>
      </c>
      <c r="W16" s="4">
        <f t="shared" si="21"/>
        <v>0.99662750000000111</v>
      </c>
      <c r="X16" s="4">
        <f t="shared" si="21"/>
        <v>0.99680500000000116</v>
      </c>
      <c r="Y16" s="4">
        <f t="shared" si="21"/>
        <v>0.99698250000000121</v>
      </c>
      <c r="Z16" s="4">
        <f t="shared" si="21"/>
        <v>0.99716000000000127</v>
      </c>
      <c r="AA16" s="4">
        <f t="shared" si="21"/>
        <v>0.99733750000000132</v>
      </c>
      <c r="AB16" s="4">
        <f t="shared" si="21"/>
        <v>0.99751500000000137</v>
      </c>
      <c r="AC16" s="4">
        <f t="shared" si="21"/>
        <v>0.99769250000000143</v>
      </c>
      <c r="AD16" s="4">
        <f t="shared" si="21"/>
        <v>0.99787000000000148</v>
      </c>
      <c r="AE16" s="4">
        <f t="shared" si="21"/>
        <v>0.99804750000000153</v>
      </c>
      <c r="AF16" s="4">
        <f t="shared" si="21"/>
        <v>0.99822500000000158</v>
      </c>
      <c r="AG16" s="4">
        <f t="shared" si="21"/>
        <v>0.99840250000000164</v>
      </c>
      <c r="AH16" s="4">
        <f t="shared" si="21"/>
        <v>0.99858000000000169</v>
      </c>
      <c r="AI16" s="4">
        <f t="shared" si="21"/>
        <v>0.99875750000000174</v>
      </c>
      <c r="AJ16" s="4">
        <f t="shared" si="21"/>
        <v>0.99893500000000179</v>
      </c>
      <c r="AK16" s="4">
        <f t="shared" si="21"/>
        <v>0.99911250000000185</v>
      </c>
      <c r="AL16" s="4">
        <f t="shared" si="21"/>
        <v>0.9992900000000019</v>
      </c>
      <c r="AM16" s="4">
        <f t="shared" si="21"/>
        <v>0.99946750000000195</v>
      </c>
      <c r="AN16" s="4">
        <f t="shared" si="21"/>
        <v>0.999645000000002</v>
      </c>
      <c r="AO16" s="4">
        <f t="shared" si="21"/>
        <v>0.99982250000000206</v>
      </c>
      <c r="AP16" s="5">
        <f t="shared" si="21"/>
        <v>1.000000000000002</v>
      </c>
      <c r="AQ16" s="7">
        <f>AP16+0.000138</f>
        <v>1.000138000000002</v>
      </c>
      <c r="AR16" s="7">
        <f t="shared" ref="AR16:DC16" si="22">AQ16+0.000138</f>
        <v>1.0002760000000019</v>
      </c>
      <c r="AS16" s="7">
        <f t="shared" si="22"/>
        <v>1.0004140000000019</v>
      </c>
      <c r="AT16" s="7">
        <f t="shared" si="22"/>
        <v>1.0005520000000019</v>
      </c>
      <c r="AU16" s="7">
        <f t="shared" si="22"/>
        <v>1.0006900000000019</v>
      </c>
      <c r="AV16" s="7">
        <f t="shared" si="22"/>
        <v>1.0008280000000018</v>
      </c>
      <c r="AW16" s="7">
        <f t="shared" si="22"/>
        <v>1.0009660000000018</v>
      </c>
      <c r="AX16" s="7">
        <f t="shared" si="22"/>
        <v>1.0011040000000018</v>
      </c>
      <c r="AY16" s="7">
        <f t="shared" si="22"/>
        <v>1.0012420000000017</v>
      </c>
      <c r="AZ16" s="7">
        <f t="shared" si="22"/>
        <v>1.0013800000000017</v>
      </c>
      <c r="BA16" s="7">
        <f t="shared" si="22"/>
        <v>1.0015180000000017</v>
      </c>
      <c r="BB16" s="7">
        <f t="shared" si="22"/>
        <v>1.0016560000000017</v>
      </c>
      <c r="BC16" s="7">
        <f t="shared" si="22"/>
        <v>1.0017940000000016</v>
      </c>
      <c r="BD16" s="7">
        <f t="shared" si="22"/>
        <v>1.0019320000000016</v>
      </c>
      <c r="BE16" s="7">
        <f t="shared" si="22"/>
        <v>1.0020700000000016</v>
      </c>
      <c r="BF16" s="7">
        <f t="shared" si="22"/>
        <v>1.0022080000000015</v>
      </c>
      <c r="BG16" s="7">
        <f t="shared" si="22"/>
        <v>1.0023460000000015</v>
      </c>
      <c r="BH16" s="7">
        <f t="shared" si="22"/>
        <v>1.0024840000000015</v>
      </c>
      <c r="BI16" s="7">
        <f t="shared" si="22"/>
        <v>1.0026220000000015</v>
      </c>
      <c r="BJ16" s="7">
        <f t="shared" si="22"/>
        <v>1.0027600000000014</v>
      </c>
      <c r="BK16" s="7">
        <f t="shared" si="22"/>
        <v>1.0028980000000014</v>
      </c>
      <c r="BL16" s="7">
        <f t="shared" si="22"/>
        <v>1.0030360000000014</v>
      </c>
      <c r="BM16" s="7">
        <f t="shared" si="22"/>
        <v>1.0031740000000013</v>
      </c>
      <c r="BN16" s="7">
        <f t="shared" si="22"/>
        <v>1.0033120000000013</v>
      </c>
      <c r="BO16" s="7">
        <f t="shared" si="22"/>
        <v>1.0034500000000013</v>
      </c>
      <c r="BP16" s="7">
        <f t="shared" si="22"/>
        <v>1.0035880000000013</v>
      </c>
      <c r="BQ16" s="7">
        <f t="shared" si="22"/>
        <v>1.0037260000000012</v>
      </c>
      <c r="BR16" s="7">
        <f t="shared" si="22"/>
        <v>1.0038640000000012</v>
      </c>
      <c r="BS16" s="7">
        <f t="shared" si="22"/>
        <v>1.0040020000000012</v>
      </c>
      <c r="BT16" s="7">
        <f t="shared" si="22"/>
        <v>1.0041400000000011</v>
      </c>
      <c r="BU16" s="7">
        <f t="shared" si="22"/>
        <v>1.0042780000000011</v>
      </c>
      <c r="BV16" s="7">
        <f t="shared" si="22"/>
        <v>1.0044160000000011</v>
      </c>
      <c r="BW16" s="7">
        <f t="shared" si="22"/>
        <v>1.0045540000000011</v>
      </c>
      <c r="BX16" s="7">
        <f t="shared" si="22"/>
        <v>1.004692000000001</v>
      </c>
      <c r="BY16" s="7">
        <f t="shared" si="22"/>
        <v>1.004830000000001</v>
      </c>
      <c r="BZ16" s="7">
        <f t="shared" si="22"/>
        <v>1.004968000000001</v>
      </c>
      <c r="CA16" s="7">
        <f t="shared" si="22"/>
        <v>1.0051060000000009</v>
      </c>
      <c r="CB16" s="7">
        <f t="shared" si="22"/>
        <v>1.0052440000000009</v>
      </c>
      <c r="CC16" s="7">
        <f t="shared" si="22"/>
        <v>1.0053820000000009</v>
      </c>
      <c r="CD16" s="7">
        <f t="shared" si="22"/>
        <v>1.0055200000000009</v>
      </c>
      <c r="CE16" s="7">
        <f t="shared" si="22"/>
        <v>1.0056580000000008</v>
      </c>
      <c r="CF16" s="7">
        <f t="shared" si="22"/>
        <v>1.0057960000000008</v>
      </c>
      <c r="CG16" s="7">
        <f t="shared" si="22"/>
        <v>1.0059340000000008</v>
      </c>
      <c r="CH16" s="7">
        <f t="shared" si="22"/>
        <v>1.0060720000000007</v>
      </c>
      <c r="CI16" s="7">
        <f t="shared" si="22"/>
        <v>1.0062100000000007</v>
      </c>
      <c r="CJ16" s="7">
        <f t="shared" si="22"/>
        <v>1.0063480000000007</v>
      </c>
      <c r="CK16" s="7">
        <f t="shared" si="22"/>
        <v>1.0064860000000007</v>
      </c>
      <c r="CL16" s="7">
        <f t="shared" si="22"/>
        <v>1.0066240000000006</v>
      </c>
      <c r="CM16" s="7">
        <f t="shared" si="22"/>
        <v>1.0067620000000006</v>
      </c>
      <c r="CN16" s="7">
        <f t="shared" si="22"/>
        <v>1.0069000000000006</v>
      </c>
      <c r="CO16" s="7">
        <f t="shared" si="22"/>
        <v>1.0070380000000005</v>
      </c>
      <c r="CP16" s="7">
        <f t="shared" si="22"/>
        <v>1.0071760000000005</v>
      </c>
      <c r="CQ16" s="7">
        <f t="shared" si="22"/>
        <v>1.0073140000000005</v>
      </c>
      <c r="CR16" s="7">
        <f t="shared" si="22"/>
        <v>1.0074520000000005</v>
      </c>
      <c r="CS16" s="7">
        <f t="shared" si="22"/>
        <v>1.0075900000000004</v>
      </c>
      <c r="CT16" s="7">
        <f t="shared" si="22"/>
        <v>1.0077280000000004</v>
      </c>
      <c r="CU16" s="7">
        <f t="shared" si="22"/>
        <v>1.0078660000000004</v>
      </c>
      <c r="CV16" s="7">
        <f t="shared" si="22"/>
        <v>1.0080040000000003</v>
      </c>
      <c r="CW16" s="7">
        <f t="shared" si="22"/>
        <v>1.0081420000000003</v>
      </c>
      <c r="CX16" s="7">
        <f t="shared" si="22"/>
        <v>1.0082800000000003</v>
      </c>
      <c r="CY16" s="7">
        <f t="shared" si="22"/>
        <v>1.0084180000000003</v>
      </c>
      <c r="CZ16" s="7">
        <f t="shared" si="22"/>
        <v>1.0085560000000002</v>
      </c>
      <c r="DA16" s="7">
        <f t="shared" si="22"/>
        <v>1.0086940000000002</v>
      </c>
      <c r="DB16" s="7">
        <f t="shared" si="22"/>
        <v>1.0088320000000002</v>
      </c>
      <c r="DC16" s="7">
        <f t="shared" si="22"/>
        <v>1.0089700000000001</v>
      </c>
      <c r="DD16" s="7">
        <f t="shared" ref="DD16:EL16" si="23">DC16+0.000138</f>
        <v>1.0091080000000001</v>
      </c>
      <c r="DE16" s="7">
        <f t="shared" si="23"/>
        <v>1.0092460000000001</v>
      </c>
      <c r="DF16" s="7">
        <f t="shared" si="23"/>
        <v>1.0093840000000001</v>
      </c>
      <c r="DG16" s="7">
        <f t="shared" si="23"/>
        <v>1.009522</v>
      </c>
      <c r="DH16" s="7">
        <f t="shared" si="23"/>
        <v>1.00966</v>
      </c>
      <c r="DI16" s="7">
        <f t="shared" si="23"/>
        <v>1.009798</v>
      </c>
      <c r="DJ16" s="7">
        <f t="shared" si="23"/>
        <v>1.0099359999999999</v>
      </c>
      <c r="DK16" s="7">
        <f t="shared" si="23"/>
        <v>1.0100739999999999</v>
      </c>
      <c r="DL16" s="7">
        <f t="shared" si="23"/>
        <v>1.0102119999999999</v>
      </c>
      <c r="DM16" s="7">
        <f t="shared" si="23"/>
        <v>1.0103499999999999</v>
      </c>
      <c r="DN16" s="7">
        <f t="shared" si="23"/>
        <v>1.0104879999999998</v>
      </c>
      <c r="DO16" s="7">
        <f t="shared" si="23"/>
        <v>1.0106259999999998</v>
      </c>
      <c r="DP16" s="7">
        <f t="shared" si="23"/>
        <v>1.0107639999999998</v>
      </c>
      <c r="DQ16" s="7">
        <f t="shared" si="23"/>
        <v>1.0109019999999997</v>
      </c>
      <c r="DR16" s="7">
        <f t="shared" si="23"/>
        <v>1.0110399999999997</v>
      </c>
      <c r="DS16" s="7">
        <f t="shared" si="23"/>
        <v>1.0111779999999997</v>
      </c>
      <c r="DT16" s="7">
        <f t="shared" si="23"/>
        <v>1.0113159999999997</v>
      </c>
      <c r="DU16" s="7">
        <f t="shared" si="23"/>
        <v>1.0114539999999996</v>
      </c>
      <c r="DV16" s="7">
        <f t="shared" si="23"/>
        <v>1.0115919999999996</v>
      </c>
      <c r="DW16" s="7">
        <f t="shared" si="23"/>
        <v>1.0117299999999996</v>
      </c>
      <c r="DX16" s="7">
        <f t="shared" si="23"/>
        <v>1.0118679999999995</v>
      </c>
      <c r="DY16" s="7">
        <f t="shared" si="23"/>
        <v>1.0120059999999995</v>
      </c>
      <c r="DZ16" s="7">
        <f t="shared" si="23"/>
        <v>1.0121439999999995</v>
      </c>
      <c r="EA16" s="7">
        <f t="shared" si="23"/>
        <v>1.0122819999999995</v>
      </c>
      <c r="EB16" s="7">
        <f t="shared" si="23"/>
        <v>1.0124199999999994</v>
      </c>
      <c r="EC16" s="7">
        <f t="shared" si="23"/>
        <v>1.0125579999999994</v>
      </c>
      <c r="ED16" s="7">
        <f t="shared" si="23"/>
        <v>1.0126959999999994</v>
      </c>
      <c r="EE16" s="7">
        <f t="shared" si="23"/>
        <v>1.0128339999999993</v>
      </c>
      <c r="EF16" s="7">
        <f t="shared" si="23"/>
        <v>1.0129719999999993</v>
      </c>
      <c r="EG16" s="7">
        <f t="shared" si="23"/>
        <v>1.0131099999999993</v>
      </c>
      <c r="EH16" s="7">
        <f t="shared" si="23"/>
        <v>1.0132479999999993</v>
      </c>
      <c r="EI16" s="7">
        <f t="shared" si="23"/>
        <v>1.0133859999999992</v>
      </c>
      <c r="EJ16" s="7">
        <f t="shared" si="23"/>
        <v>1.0135239999999992</v>
      </c>
      <c r="EK16" s="7">
        <f t="shared" si="23"/>
        <v>1.0136619999999992</v>
      </c>
      <c r="EL16" s="7">
        <f t="shared" si="23"/>
        <v>1.0137999999999991</v>
      </c>
    </row>
    <row r="17" spans="1:142" x14ac:dyDescent="0.2">
      <c r="A17" s="2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</row>
    <row r="18" spans="1:142" x14ac:dyDescent="0.2">
      <c r="A18" s="3" t="s">
        <v>12</v>
      </c>
      <c r="B18" s="6">
        <v>0.99409999999999998</v>
      </c>
      <c r="C18" s="6">
        <f>B18+0.0001475</f>
        <v>0.99424749999999995</v>
      </c>
      <c r="D18" s="6">
        <f t="shared" ref="D18:AP18" si="24">C18+0.0001475</f>
        <v>0.99439499999999992</v>
      </c>
      <c r="E18" s="6">
        <f t="shared" si="24"/>
        <v>0.99454249999999988</v>
      </c>
      <c r="F18" s="6">
        <f t="shared" si="24"/>
        <v>0.99468999999999985</v>
      </c>
      <c r="G18" s="6">
        <f t="shared" si="24"/>
        <v>0.99483749999999982</v>
      </c>
      <c r="H18" s="6">
        <f t="shared" si="24"/>
        <v>0.99498499999999979</v>
      </c>
      <c r="I18" s="6">
        <f t="shared" si="24"/>
        <v>0.99513249999999975</v>
      </c>
      <c r="J18" s="6">
        <f t="shared" si="24"/>
        <v>0.99527999999999972</v>
      </c>
      <c r="K18" s="6">
        <f t="shared" si="24"/>
        <v>0.99542749999999969</v>
      </c>
      <c r="L18" s="6">
        <f t="shared" si="24"/>
        <v>0.99557499999999965</v>
      </c>
      <c r="M18" s="6">
        <f t="shared" si="24"/>
        <v>0.99572249999999962</v>
      </c>
      <c r="N18" s="6">
        <f t="shared" si="24"/>
        <v>0.99586999999999959</v>
      </c>
      <c r="O18" s="6">
        <f t="shared" si="24"/>
        <v>0.99601749999999956</v>
      </c>
      <c r="P18" s="6">
        <f t="shared" si="24"/>
        <v>0.99616499999999952</v>
      </c>
      <c r="Q18" s="6">
        <f t="shared" si="24"/>
        <v>0.99631249999999949</v>
      </c>
      <c r="R18" s="6">
        <f t="shared" si="24"/>
        <v>0.99645999999999946</v>
      </c>
      <c r="S18" s="6">
        <f t="shared" si="24"/>
        <v>0.99660749999999942</v>
      </c>
      <c r="T18" s="6">
        <f t="shared" si="24"/>
        <v>0.99675499999999939</v>
      </c>
      <c r="U18" s="6">
        <f t="shared" si="24"/>
        <v>0.99690249999999936</v>
      </c>
      <c r="V18" s="6">
        <f t="shared" si="24"/>
        <v>0.99704999999999933</v>
      </c>
      <c r="W18" s="6">
        <f t="shared" si="24"/>
        <v>0.99719749999999929</v>
      </c>
      <c r="X18" s="6">
        <f t="shared" si="24"/>
        <v>0.99734499999999926</v>
      </c>
      <c r="Y18" s="6">
        <f t="shared" si="24"/>
        <v>0.99749249999999923</v>
      </c>
      <c r="Z18" s="6">
        <f t="shared" si="24"/>
        <v>0.99763999999999919</v>
      </c>
      <c r="AA18" s="6">
        <f t="shared" si="24"/>
        <v>0.99778749999999916</v>
      </c>
      <c r="AB18" s="6">
        <f t="shared" si="24"/>
        <v>0.99793499999999913</v>
      </c>
      <c r="AC18" s="6">
        <f t="shared" si="24"/>
        <v>0.9980824999999991</v>
      </c>
      <c r="AD18" s="6">
        <f t="shared" si="24"/>
        <v>0.99822999999999906</v>
      </c>
      <c r="AE18" s="6">
        <f t="shared" si="24"/>
        <v>0.99837749999999903</v>
      </c>
      <c r="AF18" s="6">
        <f t="shared" si="24"/>
        <v>0.998524999999999</v>
      </c>
      <c r="AG18" s="6">
        <f t="shared" si="24"/>
        <v>0.99867249999999896</v>
      </c>
      <c r="AH18" s="6">
        <f t="shared" si="24"/>
        <v>0.99881999999999893</v>
      </c>
      <c r="AI18" s="6">
        <f t="shared" si="24"/>
        <v>0.9989674999999989</v>
      </c>
      <c r="AJ18" s="6">
        <f t="shared" si="24"/>
        <v>0.99911499999999887</v>
      </c>
      <c r="AK18" s="6">
        <f t="shared" si="24"/>
        <v>0.99926249999999883</v>
      </c>
      <c r="AL18" s="6">
        <f t="shared" si="24"/>
        <v>0.9994099999999988</v>
      </c>
      <c r="AM18" s="6">
        <f t="shared" si="24"/>
        <v>0.99955749999999877</v>
      </c>
      <c r="AN18" s="6">
        <f t="shared" si="24"/>
        <v>0.99970499999999873</v>
      </c>
      <c r="AO18" s="6">
        <f t="shared" si="24"/>
        <v>0.9998524999999987</v>
      </c>
      <c r="AP18" s="7">
        <f t="shared" si="24"/>
        <v>0.99999999999999867</v>
      </c>
      <c r="AQ18" s="7">
        <f>AP18+0.000128</f>
        <v>1.0001279999999986</v>
      </c>
      <c r="AR18" s="7">
        <f t="shared" ref="AR18:DC18" si="25">AQ18+0.000128</f>
        <v>1.0002559999999985</v>
      </c>
      <c r="AS18" s="7">
        <f t="shared" si="25"/>
        <v>1.0003839999999984</v>
      </c>
      <c r="AT18" s="7">
        <f t="shared" si="25"/>
        <v>1.0005119999999983</v>
      </c>
      <c r="AU18" s="7">
        <f t="shared" si="25"/>
        <v>1.0006399999999982</v>
      </c>
      <c r="AV18" s="7">
        <f t="shared" si="25"/>
        <v>1.0007679999999981</v>
      </c>
      <c r="AW18" s="7">
        <f t="shared" si="25"/>
        <v>1.000895999999998</v>
      </c>
      <c r="AX18" s="7">
        <f t="shared" si="25"/>
        <v>1.0010239999999979</v>
      </c>
      <c r="AY18" s="7">
        <f t="shared" si="25"/>
        <v>1.0011519999999978</v>
      </c>
      <c r="AZ18" s="7">
        <f t="shared" si="25"/>
        <v>1.0012799999999977</v>
      </c>
      <c r="BA18" s="7">
        <f t="shared" si="25"/>
        <v>1.0014079999999976</v>
      </c>
      <c r="BB18" s="7">
        <f t="shared" si="25"/>
        <v>1.0015359999999975</v>
      </c>
      <c r="BC18" s="7">
        <f t="shared" si="25"/>
        <v>1.0016639999999974</v>
      </c>
      <c r="BD18" s="7">
        <f t="shared" si="25"/>
        <v>1.0017919999999974</v>
      </c>
      <c r="BE18" s="7">
        <f t="shared" si="25"/>
        <v>1.0019199999999973</v>
      </c>
      <c r="BF18" s="7">
        <f t="shared" si="25"/>
        <v>1.0020479999999972</v>
      </c>
      <c r="BG18" s="7">
        <f t="shared" si="25"/>
        <v>1.0021759999999971</v>
      </c>
      <c r="BH18" s="7">
        <f t="shared" si="25"/>
        <v>1.002303999999997</v>
      </c>
      <c r="BI18" s="7">
        <f t="shared" si="25"/>
        <v>1.0024319999999969</v>
      </c>
      <c r="BJ18" s="7">
        <f t="shared" si="25"/>
        <v>1.0025599999999968</v>
      </c>
      <c r="BK18" s="7">
        <f t="shared" si="25"/>
        <v>1.0026879999999967</v>
      </c>
      <c r="BL18" s="7">
        <f t="shared" si="25"/>
        <v>1.0028159999999966</v>
      </c>
      <c r="BM18" s="7">
        <f t="shared" si="25"/>
        <v>1.0029439999999965</v>
      </c>
      <c r="BN18" s="7">
        <f t="shared" si="25"/>
        <v>1.0030719999999964</v>
      </c>
      <c r="BO18" s="7">
        <f t="shared" si="25"/>
        <v>1.0031999999999963</v>
      </c>
      <c r="BP18" s="7">
        <f t="shared" si="25"/>
        <v>1.0033279999999962</v>
      </c>
      <c r="BQ18" s="7">
        <f t="shared" si="25"/>
        <v>1.0034559999999961</v>
      </c>
      <c r="BR18" s="7">
        <f t="shared" si="25"/>
        <v>1.003583999999996</v>
      </c>
      <c r="BS18" s="7">
        <f t="shared" si="25"/>
        <v>1.0037119999999959</v>
      </c>
      <c r="BT18" s="7">
        <f t="shared" si="25"/>
        <v>1.0038399999999958</v>
      </c>
      <c r="BU18" s="7">
        <f t="shared" si="25"/>
        <v>1.0039679999999958</v>
      </c>
      <c r="BV18" s="7">
        <f t="shared" si="25"/>
        <v>1.0040959999999957</v>
      </c>
      <c r="BW18" s="7">
        <f t="shared" si="25"/>
        <v>1.0042239999999956</v>
      </c>
      <c r="BX18" s="7">
        <f t="shared" si="25"/>
        <v>1.0043519999999955</v>
      </c>
      <c r="BY18" s="7">
        <f t="shared" si="25"/>
        <v>1.0044799999999954</v>
      </c>
      <c r="BZ18" s="7">
        <f t="shared" si="25"/>
        <v>1.0046079999999953</v>
      </c>
      <c r="CA18" s="7">
        <f t="shared" si="25"/>
        <v>1.0047359999999952</v>
      </c>
      <c r="CB18" s="7">
        <f t="shared" si="25"/>
        <v>1.0048639999999951</v>
      </c>
      <c r="CC18" s="7">
        <f t="shared" si="25"/>
        <v>1.004991999999995</v>
      </c>
      <c r="CD18" s="7">
        <f t="shared" si="25"/>
        <v>1.0051199999999949</v>
      </c>
      <c r="CE18" s="7">
        <f t="shared" si="25"/>
        <v>1.0052479999999948</v>
      </c>
      <c r="CF18" s="7">
        <f t="shared" si="25"/>
        <v>1.0053759999999947</v>
      </c>
      <c r="CG18" s="7">
        <f t="shared" si="25"/>
        <v>1.0055039999999946</v>
      </c>
      <c r="CH18" s="7">
        <f t="shared" si="25"/>
        <v>1.0056319999999945</v>
      </c>
      <c r="CI18" s="7">
        <f t="shared" si="25"/>
        <v>1.0057599999999944</v>
      </c>
      <c r="CJ18" s="7">
        <f t="shared" si="25"/>
        <v>1.0058879999999943</v>
      </c>
      <c r="CK18" s="7">
        <f t="shared" si="25"/>
        <v>1.0060159999999942</v>
      </c>
      <c r="CL18" s="7">
        <f t="shared" si="25"/>
        <v>1.0061439999999942</v>
      </c>
      <c r="CM18" s="7">
        <f t="shared" si="25"/>
        <v>1.0062719999999941</v>
      </c>
      <c r="CN18" s="7">
        <f t="shared" si="25"/>
        <v>1.006399999999994</v>
      </c>
      <c r="CO18" s="7">
        <f t="shared" si="25"/>
        <v>1.0065279999999939</v>
      </c>
      <c r="CP18" s="7">
        <f t="shared" si="25"/>
        <v>1.0066559999999938</v>
      </c>
      <c r="CQ18" s="7">
        <f t="shared" si="25"/>
        <v>1.0067839999999937</v>
      </c>
      <c r="CR18" s="7">
        <f t="shared" si="25"/>
        <v>1.0069119999999936</v>
      </c>
      <c r="CS18" s="7">
        <f t="shared" si="25"/>
        <v>1.0070399999999935</v>
      </c>
      <c r="CT18" s="7">
        <f t="shared" si="25"/>
        <v>1.0071679999999934</v>
      </c>
      <c r="CU18" s="7">
        <f t="shared" si="25"/>
        <v>1.0072959999999933</v>
      </c>
      <c r="CV18" s="7">
        <f t="shared" si="25"/>
        <v>1.0074239999999932</v>
      </c>
      <c r="CW18" s="7">
        <f t="shared" si="25"/>
        <v>1.0075519999999931</v>
      </c>
      <c r="CX18" s="7">
        <f t="shared" si="25"/>
        <v>1.007679999999993</v>
      </c>
      <c r="CY18" s="7">
        <f t="shared" si="25"/>
        <v>1.0078079999999929</v>
      </c>
      <c r="CZ18" s="7">
        <f t="shared" si="25"/>
        <v>1.0079359999999928</v>
      </c>
      <c r="DA18" s="7">
        <f t="shared" si="25"/>
        <v>1.0080639999999927</v>
      </c>
      <c r="DB18" s="7">
        <f t="shared" si="25"/>
        <v>1.0081919999999926</v>
      </c>
      <c r="DC18" s="7">
        <f t="shared" si="25"/>
        <v>1.0083199999999926</v>
      </c>
      <c r="DD18" s="7">
        <f t="shared" ref="DD18:EL18" si="26">DC18+0.000128</f>
        <v>1.0084479999999925</v>
      </c>
      <c r="DE18" s="7">
        <f t="shared" si="26"/>
        <v>1.0085759999999924</v>
      </c>
      <c r="DF18" s="7">
        <f t="shared" si="26"/>
        <v>1.0087039999999923</v>
      </c>
      <c r="DG18" s="7">
        <f t="shared" si="26"/>
        <v>1.0088319999999922</v>
      </c>
      <c r="DH18" s="7">
        <f t="shared" si="26"/>
        <v>1.0089599999999921</v>
      </c>
      <c r="DI18" s="7">
        <f t="shared" si="26"/>
        <v>1.009087999999992</v>
      </c>
      <c r="DJ18" s="7">
        <f t="shared" si="26"/>
        <v>1.0092159999999919</v>
      </c>
      <c r="DK18" s="7">
        <f t="shared" si="26"/>
        <v>1.0093439999999918</v>
      </c>
      <c r="DL18" s="7">
        <f t="shared" si="26"/>
        <v>1.0094719999999917</v>
      </c>
      <c r="DM18" s="7">
        <f t="shared" si="26"/>
        <v>1.0095999999999916</v>
      </c>
      <c r="DN18" s="7">
        <f t="shared" si="26"/>
        <v>1.0097279999999915</v>
      </c>
      <c r="DO18" s="7">
        <f t="shared" si="26"/>
        <v>1.0098559999999914</v>
      </c>
      <c r="DP18" s="7">
        <f t="shared" si="26"/>
        <v>1.0099839999999913</v>
      </c>
      <c r="DQ18" s="7">
        <f t="shared" si="26"/>
        <v>1.0101119999999912</v>
      </c>
      <c r="DR18" s="7">
        <f t="shared" si="26"/>
        <v>1.0102399999999911</v>
      </c>
      <c r="DS18" s="7">
        <f t="shared" si="26"/>
        <v>1.0103679999999911</v>
      </c>
      <c r="DT18" s="7">
        <f t="shared" si="26"/>
        <v>1.010495999999991</v>
      </c>
      <c r="DU18" s="7">
        <f t="shared" si="26"/>
        <v>1.0106239999999909</v>
      </c>
      <c r="DV18" s="7">
        <f t="shared" si="26"/>
        <v>1.0107519999999908</v>
      </c>
      <c r="DW18" s="7">
        <f t="shared" si="26"/>
        <v>1.0108799999999907</v>
      </c>
      <c r="DX18" s="7">
        <f t="shared" si="26"/>
        <v>1.0110079999999906</v>
      </c>
      <c r="DY18" s="7">
        <f t="shared" si="26"/>
        <v>1.0111359999999905</v>
      </c>
      <c r="DZ18" s="7">
        <f t="shared" si="26"/>
        <v>1.0112639999999904</v>
      </c>
      <c r="EA18" s="7">
        <f t="shared" si="26"/>
        <v>1.0113919999999903</v>
      </c>
      <c r="EB18" s="7">
        <f t="shared" si="26"/>
        <v>1.0115199999999902</v>
      </c>
      <c r="EC18" s="7">
        <f t="shared" si="26"/>
        <v>1.0116479999999901</v>
      </c>
      <c r="ED18" s="7">
        <f t="shared" si="26"/>
        <v>1.01177599999999</v>
      </c>
      <c r="EE18" s="7">
        <f t="shared" si="26"/>
        <v>1.0119039999999899</v>
      </c>
      <c r="EF18" s="7">
        <f t="shared" si="26"/>
        <v>1.0120319999999898</v>
      </c>
      <c r="EG18" s="7">
        <f t="shared" si="26"/>
        <v>1.0121599999999897</v>
      </c>
      <c r="EH18" s="7">
        <f t="shared" si="26"/>
        <v>1.0122879999999896</v>
      </c>
      <c r="EI18" s="7">
        <f t="shared" si="26"/>
        <v>1.0124159999999895</v>
      </c>
      <c r="EJ18" s="7">
        <f t="shared" si="26"/>
        <v>1.0125439999999895</v>
      </c>
      <c r="EK18" s="7">
        <f t="shared" si="26"/>
        <v>1.0126719999999894</v>
      </c>
      <c r="EL18" s="7">
        <f t="shared" si="26"/>
        <v>1.0127999999999893</v>
      </c>
    </row>
    <row r="19" spans="1:142" x14ac:dyDescent="0.2">
      <c r="A19" s="3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</row>
    <row r="20" spans="1:142" x14ac:dyDescent="0.2">
      <c r="A20" s="3" t="s">
        <v>7</v>
      </c>
      <c r="B20" s="4">
        <v>0.99529999999999996</v>
      </c>
      <c r="C20" s="4">
        <f>B20+0.0001175</f>
        <v>0.99541749999999996</v>
      </c>
      <c r="D20" s="4">
        <f t="shared" ref="D20:AP20" si="27">C20+0.0001175</f>
        <v>0.99553499999999995</v>
      </c>
      <c r="E20" s="4">
        <f t="shared" si="27"/>
        <v>0.99565249999999994</v>
      </c>
      <c r="F20" s="4">
        <f t="shared" si="27"/>
        <v>0.99576999999999993</v>
      </c>
      <c r="G20" s="4">
        <f t="shared" si="27"/>
        <v>0.99588749999999993</v>
      </c>
      <c r="H20" s="4">
        <f t="shared" si="27"/>
        <v>0.99600499999999992</v>
      </c>
      <c r="I20" s="4">
        <f t="shared" si="27"/>
        <v>0.99612249999999991</v>
      </c>
      <c r="J20" s="4">
        <f t="shared" si="27"/>
        <v>0.9962399999999999</v>
      </c>
      <c r="K20" s="4">
        <f t="shared" si="27"/>
        <v>0.9963574999999999</v>
      </c>
      <c r="L20" s="4">
        <f t="shared" si="27"/>
        <v>0.99647499999999989</v>
      </c>
      <c r="M20" s="4">
        <f t="shared" si="27"/>
        <v>0.99659249999999988</v>
      </c>
      <c r="N20" s="4">
        <f t="shared" si="27"/>
        <v>0.99670999999999987</v>
      </c>
      <c r="O20" s="4">
        <f t="shared" si="27"/>
        <v>0.99682749999999987</v>
      </c>
      <c r="P20" s="4">
        <f t="shared" si="27"/>
        <v>0.99694499999999986</v>
      </c>
      <c r="Q20" s="4">
        <f t="shared" si="27"/>
        <v>0.99706249999999985</v>
      </c>
      <c r="R20" s="4">
        <f t="shared" si="27"/>
        <v>0.99717999999999984</v>
      </c>
      <c r="S20" s="4">
        <f t="shared" si="27"/>
        <v>0.99729749999999984</v>
      </c>
      <c r="T20" s="4">
        <f t="shared" si="27"/>
        <v>0.99741499999999983</v>
      </c>
      <c r="U20" s="4">
        <f t="shared" si="27"/>
        <v>0.99753249999999982</v>
      </c>
      <c r="V20" s="4">
        <f t="shared" si="27"/>
        <v>0.99764999999999981</v>
      </c>
      <c r="W20" s="4">
        <f t="shared" si="27"/>
        <v>0.99776749999999981</v>
      </c>
      <c r="X20" s="4">
        <f t="shared" si="27"/>
        <v>0.9978849999999998</v>
      </c>
      <c r="Y20" s="4">
        <f t="shared" si="27"/>
        <v>0.99800249999999979</v>
      </c>
      <c r="Z20" s="4">
        <f t="shared" si="27"/>
        <v>0.99811999999999979</v>
      </c>
      <c r="AA20" s="4">
        <f t="shared" si="27"/>
        <v>0.99823749999999978</v>
      </c>
      <c r="AB20" s="4">
        <f t="shared" si="27"/>
        <v>0.99835499999999977</v>
      </c>
      <c r="AC20" s="4">
        <f t="shared" si="27"/>
        <v>0.99847249999999976</v>
      </c>
      <c r="AD20" s="4">
        <f t="shared" si="27"/>
        <v>0.99858999999999976</v>
      </c>
      <c r="AE20" s="4">
        <f t="shared" si="27"/>
        <v>0.99870749999999975</v>
      </c>
      <c r="AF20" s="4">
        <f t="shared" si="27"/>
        <v>0.99882499999999974</v>
      </c>
      <c r="AG20" s="4">
        <f t="shared" si="27"/>
        <v>0.99894249999999973</v>
      </c>
      <c r="AH20" s="4">
        <f t="shared" si="27"/>
        <v>0.99905999999999973</v>
      </c>
      <c r="AI20" s="4">
        <f t="shared" si="27"/>
        <v>0.99917749999999972</v>
      </c>
      <c r="AJ20" s="4">
        <f t="shared" si="27"/>
        <v>0.99929499999999971</v>
      </c>
      <c r="AK20" s="4">
        <f t="shared" si="27"/>
        <v>0.9994124999999997</v>
      </c>
      <c r="AL20" s="4">
        <f t="shared" si="27"/>
        <v>0.9995299999999997</v>
      </c>
      <c r="AM20" s="4">
        <f t="shared" si="27"/>
        <v>0.99964749999999969</v>
      </c>
      <c r="AN20" s="4">
        <f t="shared" si="27"/>
        <v>0.99976499999999968</v>
      </c>
      <c r="AO20" s="4">
        <f t="shared" si="27"/>
        <v>0.99988249999999967</v>
      </c>
      <c r="AP20" s="5">
        <f t="shared" si="27"/>
        <v>0.99999999999999967</v>
      </c>
      <c r="AQ20" s="7">
        <f>AP20+0.000116</f>
        <v>1.0001159999999996</v>
      </c>
      <c r="AR20" s="7">
        <f t="shared" ref="AR20:DC20" si="28">AQ20+0.000116</f>
        <v>1.0002319999999996</v>
      </c>
      <c r="AS20" s="7">
        <f t="shared" si="28"/>
        <v>1.0003479999999996</v>
      </c>
      <c r="AT20" s="7">
        <f t="shared" si="28"/>
        <v>1.0004639999999996</v>
      </c>
      <c r="AU20" s="7">
        <f t="shared" si="28"/>
        <v>1.0005799999999996</v>
      </c>
      <c r="AV20" s="7">
        <f t="shared" si="28"/>
        <v>1.0006959999999996</v>
      </c>
      <c r="AW20" s="7">
        <f t="shared" si="28"/>
        <v>1.0008119999999996</v>
      </c>
      <c r="AX20" s="7">
        <f t="shared" si="28"/>
        <v>1.0009279999999996</v>
      </c>
      <c r="AY20" s="7">
        <f t="shared" si="28"/>
        <v>1.0010439999999996</v>
      </c>
      <c r="AZ20" s="7">
        <f t="shared" si="28"/>
        <v>1.0011599999999996</v>
      </c>
      <c r="BA20" s="7">
        <f t="shared" si="28"/>
        <v>1.0012759999999996</v>
      </c>
      <c r="BB20" s="7">
        <f t="shared" si="28"/>
        <v>1.0013919999999996</v>
      </c>
      <c r="BC20" s="7">
        <f t="shared" si="28"/>
        <v>1.0015079999999996</v>
      </c>
      <c r="BD20" s="7">
        <f t="shared" si="28"/>
        <v>1.0016239999999996</v>
      </c>
      <c r="BE20" s="7">
        <f t="shared" si="28"/>
        <v>1.0017399999999996</v>
      </c>
      <c r="BF20" s="7">
        <f t="shared" si="28"/>
        <v>1.0018559999999996</v>
      </c>
      <c r="BG20" s="7">
        <f t="shared" si="28"/>
        <v>1.0019719999999996</v>
      </c>
      <c r="BH20" s="7">
        <f t="shared" si="28"/>
        <v>1.0020879999999996</v>
      </c>
      <c r="BI20" s="7">
        <f t="shared" si="28"/>
        <v>1.0022039999999997</v>
      </c>
      <c r="BJ20" s="7">
        <f t="shared" si="28"/>
        <v>1.0023199999999997</v>
      </c>
      <c r="BK20" s="7">
        <f t="shared" si="28"/>
        <v>1.0024359999999997</v>
      </c>
      <c r="BL20" s="7">
        <f t="shared" si="28"/>
        <v>1.0025519999999997</v>
      </c>
      <c r="BM20" s="7">
        <f t="shared" si="28"/>
        <v>1.0026679999999997</v>
      </c>
      <c r="BN20" s="7">
        <f t="shared" si="28"/>
        <v>1.0027839999999997</v>
      </c>
      <c r="BO20" s="7">
        <f t="shared" si="28"/>
        <v>1.0028999999999997</v>
      </c>
      <c r="BP20" s="7">
        <f t="shared" si="28"/>
        <v>1.0030159999999997</v>
      </c>
      <c r="BQ20" s="7">
        <f t="shared" si="28"/>
        <v>1.0031319999999997</v>
      </c>
      <c r="BR20" s="7">
        <f t="shared" si="28"/>
        <v>1.0032479999999997</v>
      </c>
      <c r="BS20" s="7">
        <f t="shared" si="28"/>
        <v>1.0033639999999997</v>
      </c>
      <c r="BT20" s="7">
        <f t="shared" si="28"/>
        <v>1.0034799999999997</v>
      </c>
      <c r="BU20" s="7">
        <f t="shared" si="28"/>
        <v>1.0035959999999997</v>
      </c>
      <c r="BV20" s="7">
        <f t="shared" si="28"/>
        <v>1.0037119999999997</v>
      </c>
      <c r="BW20" s="7">
        <f t="shared" si="28"/>
        <v>1.0038279999999997</v>
      </c>
      <c r="BX20" s="7">
        <f t="shared" si="28"/>
        <v>1.0039439999999997</v>
      </c>
      <c r="BY20" s="7">
        <f t="shared" si="28"/>
        <v>1.0040599999999997</v>
      </c>
      <c r="BZ20" s="7">
        <f t="shared" si="28"/>
        <v>1.0041759999999997</v>
      </c>
      <c r="CA20" s="7">
        <f t="shared" si="28"/>
        <v>1.0042919999999997</v>
      </c>
      <c r="CB20" s="7">
        <f t="shared" si="28"/>
        <v>1.0044079999999997</v>
      </c>
      <c r="CC20" s="7">
        <f t="shared" si="28"/>
        <v>1.0045239999999998</v>
      </c>
      <c r="CD20" s="7">
        <f t="shared" si="28"/>
        <v>1.0046399999999998</v>
      </c>
      <c r="CE20" s="7">
        <f t="shared" si="28"/>
        <v>1.0047559999999998</v>
      </c>
      <c r="CF20" s="7">
        <f t="shared" si="28"/>
        <v>1.0048719999999998</v>
      </c>
      <c r="CG20" s="7">
        <f t="shared" si="28"/>
        <v>1.0049879999999998</v>
      </c>
      <c r="CH20" s="7">
        <f t="shared" si="28"/>
        <v>1.0051039999999998</v>
      </c>
      <c r="CI20" s="7">
        <f t="shared" si="28"/>
        <v>1.0052199999999998</v>
      </c>
      <c r="CJ20" s="7">
        <f t="shared" si="28"/>
        <v>1.0053359999999998</v>
      </c>
      <c r="CK20" s="7">
        <f t="shared" si="28"/>
        <v>1.0054519999999998</v>
      </c>
      <c r="CL20" s="7">
        <f t="shared" si="28"/>
        <v>1.0055679999999998</v>
      </c>
      <c r="CM20" s="7">
        <f t="shared" si="28"/>
        <v>1.0056839999999998</v>
      </c>
      <c r="CN20" s="7">
        <f t="shared" si="28"/>
        <v>1.0057999999999998</v>
      </c>
      <c r="CO20" s="7">
        <f t="shared" si="28"/>
        <v>1.0059159999999998</v>
      </c>
      <c r="CP20" s="7">
        <f t="shared" si="28"/>
        <v>1.0060319999999998</v>
      </c>
      <c r="CQ20" s="7">
        <f t="shared" si="28"/>
        <v>1.0061479999999998</v>
      </c>
      <c r="CR20" s="7">
        <f t="shared" si="28"/>
        <v>1.0062639999999998</v>
      </c>
      <c r="CS20" s="7">
        <f t="shared" si="28"/>
        <v>1.0063799999999998</v>
      </c>
      <c r="CT20" s="7">
        <f t="shared" si="28"/>
        <v>1.0064959999999998</v>
      </c>
      <c r="CU20" s="7">
        <f t="shared" si="28"/>
        <v>1.0066119999999998</v>
      </c>
      <c r="CV20" s="7">
        <f t="shared" si="28"/>
        <v>1.0067279999999998</v>
      </c>
      <c r="CW20" s="7">
        <f t="shared" si="28"/>
        <v>1.0068439999999999</v>
      </c>
      <c r="CX20" s="7">
        <f t="shared" si="28"/>
        <v>1.0069599999999999</v>
      </c>
      <c r="CY20" s="7">
        <f t="shared" si="28"/>
        <v>1.0070759999999999</v>
      </c>
      <c r="CZ20" s="7">
        <f t="shared" si="28"/>
        <v>1.0071919999999999</v>
      </c>
      <c r="DA20" s="7">
        <f t="shared" si="28"/>
        <v>1.0073079999999999</v>
      </c>
      <c r="DB20" s="7">
        <f t="shared" si="28"/>
        <v>1.0074239999999999</v>
      </c>
      <c r="DC20" s="7">
        <f t="shared" si="28"/>
        <v>1.0075399999999999</v>
      </c>
      <c r="DD20" s="7">
        <f t="shared" ref="DD20:EL20" si="29">DC20+0.000116</f>
        <v>1.0076559999999999</v>
      </c>
      <c r="DE20" s="7">
        <f t="shared" si="29"/>
        <v>1.0077719999999999</v>
      </c>
      <c r="DF20" s="7">
        <f t="shared" si="29"/>
        <v>1.0078879999999999</v>
      </c>
      <c r="DG20" s="7">
        <f t="shared" si="29"/>
        <v>1.0080039999999999</v>
      </c>
      <c r="DH20" s="7">
        <f t="shared" si="29"/>
        <v>1.0081199999999999</v>
      </c>
      <c r="DI20" s="7">
        <f t="shared" si="29"/>
        <v>1.0082359999999999</v>
      </c>
      <c r="DJ20" s="7">
        <f t="shared" si="29"/>
        <v>1.0083519999999999</v>
      </c>
      <c r="DK20" s="7">
        <f t="shared" si="29"/>
        <v>1.0084679999999999</v>
      </c>
      <c r="DL20" s="7">
        <f t="shared" si="29"/>
        <v>1.0085839999999999</v>
      </c>
      <c r="DM20" s="7">
        <f t="shared" si="29"/>
        <v>1.0086999999999999</v>
      </c>
      <c r="DN20" s="7">
        <f t="shared" si="29"/>
        <v>1.0088159999999999</v>
      </c>
      <c r="DO20" s="7">
        <f t="shared" si="29"/>
        <v>1.0089319999999999</v>
      </c>
      <c r="DP20" s="7">
        <f t="shared" si="29"/>
        <v>1.0090479999999999</v>
      </c>
      <c r="DQ20" s="7">
        <f t="shared" si="29"/>
        <v>1.0091639999999999</v>
      </c>
      <c r="DR20" s="7">
        <f t="shared" si="29"/>
        <v>1.00928</v>
      </c>
      <c r="DS20" s="7">
        <f t="shared" si="29"/>
        <v>1.009396</v>
      </c>
      <c r="DT20" s="7">
        <f t="shared" si="29"/>
        <v>1.009512</v>
      </c>
      <c r="DU20" s="7">
        <f t="shared" si="29"/>
        <v>1.009628</v>
      </c>
      <c r="DV20" s="7">
        <f t="shared" si="29"/>
        <v>1.009744</v>
      </c>
      <c r="DW20" s="7">
        <f t="shared" si="29"/>
        <v>1.00986</v>
      </c>
      <c r="DX20" s="7">
        <f t="shared" si="29"/>
        <v>1.009976</v>
      </c>
      <c r="DY20" s="7">
        <f t="shared" si="29"/>
        <v>1.010092</v>
      </c>
      <c r="DZ20" s="7">
        <f t="shared" si="29"/>
        <v>1.010208</v>
      </c>
      <c r="EA20" s="7">
        <f t="shared" si="29"/>
        <v>1.010324</v>
      </c>
      <c r="EB20" s="7">
        <f t="shared" si="29"/>
        <v>1.01044</v>
      </c>
      <c r="EC20" s="7">
        <f t="shared" si="29"/>
        <v>1.010556</v>
      </c>
      <c r="ED20" s="7">
        <f t="shared" si="29"/>
        <v>1.010672</v>
      </c>
      <c r="EE20" s="7">
        <f t="shared" si="29"/>
        <v>1.010788</v>
      </c>
      <c r="EF20" s="7">
        <f t="shared" si="29"/>
        <v>1.010904</v>
      </c>
      <c r="EG20" s="7">
        <f t="shared" si="29"/>
        <v>1.01102</v>
      </c>
      <c r="EH20" s="7">
        <f t="shared" si="29"/>
        <v>1.011136</v>
      </c>
      <c r="EI20" s="7">
        <f t="shared" si="29"/>
        <v>1.011252</v>
      </c>
      <c r="EJ20" s="7">
        <f t="shared" si="29"/>
        <v>1.011368</v>
      </c>
      <c r="EK20" s="7">
        <f t="shared" si="29"/>
        <v>1.011484</v>
      </c>
      <c r="EL20" s="7">
        <f t="shared" si="29"/>
        <v>1.0116000000000001</v>
      </c>
    </row>
    <row r="21" spans="1:142" x14ac:dyDescent="0.2">
      <c r="A21" s="2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</row>
    <row r="22" spans="1:142" x14ac:dyDescent="0.2">
      <c r="A22" s="3" t="s">
        <v>8</v>
      </c>
      <c r="B22" s="4">
        <v>0.99609999999999999</v>
      </c>
      <c r="C22" s="4">
        <f>B22+0.0000975</f>
        <v>0.99619749999999996</v>
      </c>
      <c r="D22" s="4">
        <f t="shared" ref="D22:AP22" si="30">C22+0.0000975</f>
        <v>0.99629499999999993</v>
      </c>
      <c r="E22" s="4">
        <f t="shared" si="30"/>
        <v>0.9963924999999999</v>
      </c>
      <c r="F22" s="4">
        <f t="shared" si="30"/>
        <v>0.99648999999999988</v>
      </c>
      <c r="G22" s="4">
        <f t="shared" si="30"/>
        <v>0.99658749999999985</v>
      </c>
      <c r="H22" s="4">
        <f t="shared" si="30"/>
        <v>0.99668499999999982</v>
      </c>
      <c r="I22" s="4">
        <f t="shared" si="30"/>
        <v>0.99678249999999979</v>
      </c>
      <c r="J22" s="4">
        <f t="shared" si="30"/>
        <v>0.99687999999999977</v>
      </c>
      <c r="K22" s="4">
        <f t="shared" si="30"/>
        <v>0.99697749999999974</v>
      </c>
      <c r="L22" s="4">
        <f t="shared" si="30"/>
        <v>0.99707499999999971</v>
      </c>
      <c r="M22" s="4">
        <f t="shared" si="30"/>
        <v>0.99717249999999968</v>
      </c>
      <c r="N22" s="4">
        <f t="shared" si="30"/>
        <v>0.99726999999999966</v>
      </c>
      <c r="O22" s="4">
        <f t="shared" si="30"/>
        <v>0.99736749999999963</v>
      </c>
      <c r="P22" s="4">
        <f t="shared" si="30"/>
        <v>0.9974649999999996</v>
      </c>
      <c r="Q22" s="4">
        <f t="shared" si="30"/>
        <v>0.99756249999999957</v>
      </c>
      <c r="R22" s="4">
        <f t="shared" si="30"/>
        <v>0.99765999999999955</v>
      </c>
      <c r="S22" s="4">
        <f t="shared" si="30"/>
        <v>0.99775749999999952</v>
      </c>
      <c r="T22" s="4">
        <f t="shared" si="30"/>
        <v>0.99785499999999949</v>
      </c>
      <c r="U22" s="4">
        <f t="shared" si="30"/>
        <v>0.99795249999999946</v>
      </c>
      <c r="V22" s="4">
        <f t="shared" si="30"/>
        <v>0.99804999999999944</v>
      </c>
      <c r="W22" s="4">
        <f t="shared" si="30"/>
        <v>0.99814749999999941</v>
      </c>
      <c r="X22" s="4">
        <f t="shared" si="30"/>
        <v>0.99824499999999938</v>
      </c>
      <c r="Y22" s="4">
        <f t="shared" si="30"/>
        <v>0.99834249999999936</v>
      </c>
      <c r="Z22" s="4">
        <f t="shared" si="30"/>
        <v>0.99843999999999933</v>
      </c>
      <c r="AA22" s="4">
        <f t="shared" si="30"/>
        <v>0.9985374999999993</v>
      </c>
      <c r="AB22" s="4">
        <f t="shared" si="30"/>
        <v>0.99863499999999927</v>
      </c>
      <c r="AC22" s="4">
        <f t="shared" si="30"/>
        <v>0.99873249999999925</v>
      </c>
      <c r="AD22" s="4">
        <f t="shared" si="30"/>
        <v>0.99882999999999922</v>
      </c>
      <c r="AE22" s="4">
        <f t="shared" si="30"/>
        <v>0.99892749999999919</v>
      </c>
      <c r="AF22" s="4">
        <f t="shared" si="30"/>
        <v>0.99902499999999916</v>
      </c>
      <c r="AG22" s="4">
        <f t="shared" si="30"/>
        <v>0.99912249999999914</v>
      </c>
      <c r="AH22" s="4">
        <f t="shared" si="30"/>
        <v>0.99921999999999911</v>
      </c>
      <c r="AI22" s="4">
        <f t="shared" si="30"/>
        <v>0.99931749999999908</v>
      </c>
      <c r="AJ22" s="4">
        <f t="shared" si="30"/>
        <v>0.99941499999999905</v>
      </c>
      <c r="AK22" s="4">
        <f t="shared" si="30"/>
        <v>0.99951249999999903</v>
      </c>
      <c r="AL22" s="4">
        <f t="shared" si="30"/>
        <v>0.999609999999999</v>
      </c>
      <c r="AM22" s="4">
        <f t="shared" si="30"/>
        <v>0.99970749999999897</v>
      </c>
      <c r="AN22" s="4">
        <f t="shared" si="30"/>
        <v>0.99980499999999894</v>
      </c>
      <c r="AO22" s="4">
        <f t="shared" si="30"/>
        <v>0.99990249999999892</v>
      </c>
      <c r="AP22" s="5">
        <f t="shared" si="30"/>
        <v>0.99999999999999889</v>
      </c>
      <c r="AQ22" s="7">
        <f>AP22+0.000107</f>
        <v>1.000106999999999</v>
      </c>
      <c r="AR22" s="7">
        <f t="shared" ref="AR22:DC22" si="31">AQ22+0.000107</f>
        <v>1.000213999999999</v>
      </c>
      <c r="AS22" s="7">
        <f t="shared" si="31"/>
        <v>1.0003209999999991</v>
      </c>
      <c r="AT22" s="7">
        <f t="shared" si="31"/>
        <v>1.0004279999999992</v>
      </c>
      <c r="AU22" s="7">
        <f t="shared" si="31"/>
        <v>1.0005349999999993</v>
      </c>
      <c r="AV22" s="7">
        <f t="shared" si="31"/>
        <v>1.0006419999999994</v>
      </c>
      <c r="AW22" s="7">
        <f t="shared" si="31"/>
        <v>1.0007489999999994</v>
      </c>
      <c r="AX22" s="7">
        <f t="shared" si="31"/>
        <v>1.0008559999999995</v>
      </c>
      <c r="AY22" s="7">
        <f t="shared" si="31"/>
        <v>1.0009629999999996</v>
      </c>
      <c r="AZ22" s="7">
        <f t="shared" si="31"/>
        <v>1.0010699999999997</v>
      </c>
      <c r="BA22" s="7">
        <f t="shared" si="31"/>
        <v>1.0011769999999998</v>
      </c>
      <c r="BB22" s="7">
        <f t="shared" si="31"/>
        <v>1.0012839999999998</v>
      </c>
      <c r="BC22" s="7">
        <f t="shared" si="31"/>
        <v>1.0013909999999999</v>
      </c>
      <c r="BD22" s="7">
        <f t="shared" si="31"/>
        <v>1.001498</v>
      </c>
      <c r="BE22" s="7">
        <f t="shared" si="31"/>
        <v>1.0016050000000001</v>
      </c>
      <c r="BF22" s="7">
        <f t="shared" si="31"/>
        <v>1.0017120000000002</v>
      </c>
      <c r="BG22" s="7">
        <f t="shared" si="31"/>
        <v>1.0018190000000002</v>
      </c>
      <c r="BH22" s="7">
        <f t="shared" si="31"/>
        <v>1.0019260000000003</v>
      </c>
      <c r="BI22" s="7">
        <f t="shared" si="31"/>
        <v>1.0020330000000004</v>
      </c>
      <c r="BJ22" s="7">
        <f t="shared" si="31"/>
        <v>1.0021400000000005</v>
      </c>
      <c r="BK22" s="7">
        <f t="shared" si="31"/>
        <v>1.0022470000000006</v>
      </c>
      <c r="BL22" s="7">
        <f t="shared" si="31"/>
        <v>1.0023540000000006</v>
      </c>
      <c r="BM22" s="7">
        <f t="shared" si="31"/>
        <v>1.0024610000000007</v>
      </c>
      <c r="BN22" s="7">
        <f t="shared" si="31"/>
        <v>1.0025680000000008</v>
      </c>
      <c r="BO22" s="7">
        <f t="shared" si="31"/>
        <v>1.0026750000000009</v>
      </c>
      <c r="BP22" s="7">
        <f t="shared" si="31"/>
        <v>1.002782000000001</v>
      </c>
      <c r="BQ22" s="7">
        <f t="shared" si="31"/>
        <v>1.002889000000001</v>
      </c>
      <c r="BR22" s="7">
        <f t="shared" si="31"/>
        <v>1.0029960000000011</v>
      </c>
      <c r="BS22" s="7">
        <f t="shared" si="31"/>
        <v>1.0031030000000012</v>
      </c>
      <c r="BT22" s="7">
        <f t="shared" si="31"/>
        <v>1.0032100000000013</v>
      </c>
      <c r="BU22" s="7">
        <f t="shared" si="31"/>
        <v>1.0033170000000013</v>
      </c>
      <c r="BV22" s="7">
        <f t="shared" si="31"/>
        <v>1.0034240000000014</v>
      </c>
      <c r="BW22" s="7">
        <f t="shared" si="31"/>
        <v>1.0035310000000015</v>
      </c>
      <c r="BX22" s="7">
        <f t="shared" si="31"/>
        <v>1.0036380000000016</v>
      </c>
      <c r="BY22" s="7">
        <f t="shared" si="31"/>
        <v>1.0037450000000017</v>
      </c>
      <c r="BZ22" s="7">
        <f t="shared" si="31"/>
        <v>1.0038520000000017</v>
      </c>
      <c r="CA22" s="7">
        <f t="shared" si="31"/>
        <v>1.0039590000000018</v>
      </c>
      <c r="CB22" s="7">
        <f t="shared" si="31"/>
        <v>1.0040660000000019</v>
      </c>
      <c r="CC22" s="7">
        <f t="shared" si="31"/>
        <v>1.004173000000002</v>
      </c>
      <c r="CD22" s="7">
        <f t="shared" si="31"/>
        <v>1.0042800000000021</v>
      </c>
      <c r="CE22" s="7">
        <f t="shared" si="31"/>
        <v>1.0043870000000021</v>
      </c>
      <c r="CF22" s="7">
        <f t="shared" si="31"/>
        <v>1.0044940000000022</v>
      </c>
      <c r="CG22" s="7">
        <f t="shared" si="31"/>
        <v>1.0046010000000023</v>
      </c>
      <c r="CH22" s="7">
        <f t="shared" si="31"/>
        <v>1.0047080000000024</v>
      </c>
      <c r="CI22" s="7">
        <f t="shared" si="31"/>
        <v>1.0048150000000025</v>
      </c>
      <c r="CJ22" s="7">
        <f t="shared" si="31"/>
        <v>1.0049220000000025</v>
      </c>
      <c r="CK22" s="7">
        <f t="shared" si="31"/>
        <v>1.0050290000000026</v>
      </c>
      <c r="CL22" s="7">
        <f t="shared" si="31"/>
        <v>1.0051360000000027</v>
      </c>
      <c r="CM22" s="7">
        <f t="shared" si="31"/>
        <v>1.0052430000000028</v>
      </c>
      <c r="CN22" s="7">
        <f t="shared" si="31"/>
        <v>1.0053500000000029</v>
      </c>
      <c r="CO22" s="7">
        <f t="shared" si="31"/>
        <v>1.0054570000000029</v>
      </c>
      <c r="CP22" s="7">
        <f t="shared" si="31"/>
        <v>1.005564000000003</v>
      </c>
      <c r="CQ22" s="7">
        <f t="shared" si="31"/>
        <v>1.0056710000000031</v>
      </c>
      <c r="CR22" s="7">
        <f t="shared" si="31"/>
        <v>1.0057780000000032</v>
      </c>
      <c r="CS22" s="7">
        <f t="shared" si="31"/>
        <v>1.0058850000000032</v>
      </c>
      <c r="CT22" s="7">
        <f t="shared" si="31"/>
        <v>1.0059920000000033</v>
      </c>
      <c r="CU22" s="7">
        <f t="shared" si="31"/>
        <v>1.0060990000000034</v>
      </c>
      <c r="CV22" s="7">
        <f t="shared" si="31"/>
        <v>1.0062060000000035</v>
      </c>
      <c r="CW22" s="7">
        <f t="shared" si="31"/>
        <v>1.0063130000000036</v>
      </c>
      <c r="CX22" s="7">
        <f t="shared" si="31"/>
        <v>1.0064200000000036</v>
      </c>
      <c r="CY22" s="7">
        <f t="shared" si="31"/>
        <v>1.0065270000000037</v>
      </c>
      <c r="CZ22" s="7">
        <f t="shared" si="31"/>
        <v>1.0066340000000038</v>
      </c>
      <c r="DA22" s="7">
        <f t="shared" si="31"/>
        <v>1.0067410000000039</v>
      </c>
      <c r="DB22" s="7">
        <f t="shared" si="31"/>
        <v>1.006848000000004</v>
      </c>
      <c r="DC22" s="7">
        <f t="shared" si="31"/>
        <v>1.006955000000004</v>
      </c>
      <c r="DD22" s="7">
        <f t="shared" ref="DD22:EL22" si="32">DC22+0.000107</f>
        <v>1.0070620000000041</v>
      </c>
      <c r="DE22" s="7">
        <f t="shared" si="32"/>
        <v>1.0071690000000042</v>
      </c>
      <c r="DF22" s="7">
        <f t="shared" si="32"/>
        <v>1.0072760000000043</v>
      </c>
      <c r="DG22" s="7">
        <f t="shared" si="32"/>
        <v>1.0073830000000044</v>
      </c>
      <c r="DH22" s="7">
        <f t="shared" si="32"/>
        <v>1.0074900000000044</v>
      </c>
      <c r="DI22" s="7">
        <f t="shared" si="32"/>
        <v>1.0075970000000045</v>
      </c>
      <c r="DJ22" s="7">
        <f t="shared" si="32"/>
        <v>1.0077040000000046</v>
      </c>
      <c r="DK22" s="7">
        <f t="shared" si="32"/>
        <v>1.0078110000000047</v>
      </c>
      <c r="DL22" s="7">
        <f t="shared" si="32"/>
        <v>1.0079180000000048</v>
      </c>
      <c r="DM22" s="7">
        <f t="shared" si="32"/>
        <v>1.0080250000000048</v>
      </c>
      <c r="DN22" s="7">
        <f t="shared" si="32"/>
        <v>1.0081320000000049</v>
      </c>
      <c r="DO22" s="7">
        <f t="shared" si="32"/>
        <v>1.008239000000005</v>
      </c>
      <c r="DP22" s="7">
        <f t="shared" si="32"/>
        <v>1.0083460000000051</v>
      </c>
      <c r="DQ22" s="7">
        <f t="shared" si="32"/>
        <v>1.0084530000000052</v>
      </c>
      <c r="DR22" s="7">
        <f t="shared" si="32"/>
        <v>1.0085600000000052</v>
      </c>
      <c r="DS22" s="7">
        <f t="shared" si="32"/>
        <v>1.0086670000000053</v>
      </c>
      <c r="DT22" s="7">
        <f t="shared" si="32"/>
        <v>1.0087740000000054</v>
      </c>
      <c r="DU22" s="7">
        <f t="shared" si="32"/>
        <v>1.0088810000000055</v>
      </c>
      <c r="DV22" s="7">
        <f t="shared" si="32"/>
        <v>1.0089880000000055</v>
      </c>
      <c r="DW22" s="7">
        <f t="shared" si="32"/>
        <v>1.0090950000000056</v>
      </c>
      <c r="DX22" s="7">
        <f t="shared" si="32"/>
        <v>1.0092020000000057</v>
      </c>
      <c r="DY22" s="7">
        <f t="shared" si="32"/>
        <v>1.0093090000000058</v>
      </c>
      <c r="DZ22" s="7">
        <f t="shared" si="32"/>
        <v>1.0094160000000059</v>
      </c>
      <c r="EA22" s="7">
        <f t="shared" si="32"/>
        <v>1.0095230000000059</v>
      </c>
      <c r="EB22" s="7">
        <f t="shared" si="32"/>
        <v>1.009630000000006</v>
      </c>
      <c r="EC22" s="7">
        <f t="shared" si="32"/>
        <v>1.0097370000000061</v>
      </c>
      <c r="ED22" s="7">
        <f t="shared" si="32"/>
        <v>1.0098440000000062</v>
      </c>
      <c r="EE22" s="7">
        <f t="shared" si="32"/>
        <v>1.0099510000000063</v>
      </c>
      <c r="EF22" s="7">
        <f t="shared" si="32"/>
        <v>1.0100580000000063</v>
      </c>
      <c r="EG22" s="7">
        <f t="shared" si="32"/>
        <v>1.0101650000000064</v>
      </c>
      <c r="EH22" s="7">
        <f t="shared" si="32"/>
        <v>1.0102720000000065</v>
      </c>
      <c r="EI22" s="7">
        <f t="shared" si="32"/>
        <v>1.0103790000000066</v>
      </c>
      <c r="EJ22" s="7">
        <f t="shared" si="32"/>
        <v>1.0104860000000067</v>
      </c>
      <c r="EK22" s="7">
        <f t="shared" si="32"/>
        <v>1.0105930000000067</v>
      </c>
      <c r="EL22" s="7">
        <f t="shared" si="32"/>
        <v>1.0107000000000068</v>
      </c>
    </row>
    <row r="23" spans="1:142" x14ac:dyDescent="0.2">
      <c r="A23" s="2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</row>
    <row r="24" spans="1:142" x14ac:dyDescent="0.2">
      <c r="A24" s="3" t="s">
        <v>9</v>
      </c>
      <c r="B24" s="4">
        <v>0.99009999999999998</v>
      </c>
      <c r="C24" s="4">
        <f>B24+0.0002475</f>
        <v>0.99034749999999994</v>
      </c>
      <c r="D24" s="4">
        <f t="shared" ref="D24:AP24" si="33">C24+0.0002475</f>
        <v>0.99059499999999989</v>
      </c>
      <c r="E24" s="4">
        <f t="shared" si="33"/>
        <v>0.99084249999999985</v>
      </c>
      <c r="F24" s="4">
        <f t="shared" si="33"/>
        <v>0.9910899999999998</v>
      </c>
      <c r="G24" s="4">
        <f t="shared" si="33"/>
        <v>0.99133749999999976</v>
      </c>
      <c r="H24" s="4">
        <f t="shared" si="33"/>
        <v>0.99158499999999972</v>
      </c>
      <c r="I24" s="4">
        <f t="shared" si="33"/>
        <v>0.99183249999999967</v>
      </c>
      <c r="J24" s="4">
        <f t="shared" si="33"/>
        <v>0.99207999999999963</v>
      </c>
      <c r="K24" s="4">
        <f t="shared" si="33"/>
        <v>0.99232749999999958</v>
      </c>
      <c r="L24" s="4">
        <f t="shared" si="33"/>
        <v>0.99257499999999954</v>
      </c>
      <c r="M24" s="4">
        <f t="shared" si="33"/>
        <v>0.9928224999999995</v>
      </c>
      <c r="N24" s="4">
        <f t="shared" si="33"/>
        <v>0.99306999999999945</v>
      </c>
      <c r="O24" s="4">
        <f t="shared" si="33"/>
        <v>0.99331749999999941</v>
      </c>
      <c r="P24" s="4">
        <f t="shared" si="33"/>
        <v>0.99356499999999937</v>
      </c>
      <c r="Q24" s="4">
        <f t="shared" si="33"/>
        <v>0.99381249999999932</v>
      </c>
      <c r="R24" s="4">
        <f t="shared" si="33"/>
        <v>0.99405999999999928</v>
      </c>
      <c r="S24" s="4">
        <f t="shared" si="33"/>
        <v>0.99430749999999923</v>
      </c>
      <c r="T24" s="4">
        <f t="shared" si="33"/>
        <v>0.99455499999999919</v>
      </c>
      <c r="U24" s="4">
        <f t="shared" si="33"/>
        <v>0.99480249999999915</v>
      </c>
      <c r="V24" s="4">
        <f t="shared" si="33"/>
        <v>0.9950499999999991</v>
      </c>
      <c r="W24" s="4">
        <f t="shared" si="33"/>
        <v>0.99529749999999906</v>
      </c>
      <c r="X24" s="4">
        <f t="shared" si="33"/>
        <v>0.99554499999999901</v>
      </c>
      <c r="Y24" s="4">
        <f t="shared" si="33"/>
        <v>0.99579249999999897</v>
      </c>
      <c r="Z24" s="4">
        <f t="shared" si="33"/>
        <v>0.99603999999999893</v>
      </c>
      <c r="AA24" s="4">
        <f t="shared" si="33"/>
        <v>0.99628749999999888</v>
      </c>
      <c r="AB24" s="4">
        <f t="shared" si="33"/>
        <v>0.99653499999999884</v>
      </c>
      <c r="AC24" s="4">
        <f t="shared" si="33"/>
        <v>0.99678249999999879</v>
      </c>
      <c r="AD24" s="4">
        <f t="shared" si="33"/>
        <v>0.99702999999999875</v>
      </c>
      <c r="AE24" s="4">
        <f t="shared" si="33"/>
        <v>0.99727749999999871</v>
      </c>
      <c r="AF24" s="4">
        <f t="shared" si="33"/>
        <v>0.99752499999999866</v>
      </c>
      <c r="AG24" s="4">
        <f t="shared" si="33"/>
        <v>0.99777249999999862</v>
      </c>
      <c r="AH24" s="4">
        <f t="shared" si="33"/>
        <v>0.99801999999999857</v>
      </c>
      <c r="AI24" s="4">
        <f t="shared" si="33"/>
        <v>0.99826749999999853</v>
      </c>
      <c r="AJ24" s="4">
        <f t="shared" si="33"/>
        <v>0.99851499999999849</v>
      </c>
      <c r="AK24" s="4">
        <f t="shared" si="33"/>
        <v>0.99876249999999844</v>
      </c>
      <c r="AL24" s="4">
        <f t="shared" si="33"/>
        <v>0.9990099999999984</v>
      </c>
      <c r="AM24" s="4">
        <f t="shared" si="33"/>
        <v>0.99925749999999836</v>
      </c>
      <c r="AN24" s="4">
        <f t="shared" si="33"/>
        <v>0.99950499999999831</v>
      </c>
      <c r="AO24" s="4">
        <f t="shared" si="33"/>
        <v>0.99975249999999827</v>
      </c>
      <c r="AP24" s="5">
        <f t="shared" si="33"/>
        <v>0.99999999999999822</v>
      </c>
      <c r="AQ24" s="7">
        <f>AP24+0.00016</f>
        <v>1.0001599999999982</v>
      </c>
      <c r="AR24" s="7">
        <f t="shared" ref="AR24:DC24" si="34">AQ24+0.00016</f>
        <v>1.0003199999999981</v>
      </c>
      <c r="AS24" s="7">
        <f t="shared" si="34"/>
        <v>1.000479999999998</v>
      </c>
      <c r="AT24" s="7">
        <f t="shared" si="34"/>
        <v>1.000639999999998</v>
      </c>
      <c r="AU24" s="7">
        <f t="shared" si="34"/>
        <v>1.0007999999999979</v>
      </c>
      <c r="AV24" s="7">
        <f t="shared" si="34"/>
        <v>1.0009599999999979</v>
      </c>
      <c r="AW24" s="7">
        <f t="shared" si="34"/>
        <v>1.0011199999999978</v>
      </c>
      <c r="AX24" s="7">
        <f t="shared" si="34"/>
        <v>1.0012799999999977</v>
      </c>
      <c r="AY24" s="7">
        <f t="shared" si="34"/>
        <v>1.0014399999999977</v>
      </c>
      <c r="AZ24" s="7">
        <f t="shared" si="34"/>
        <v>1.0015999999999976</v>
      </c>
      <c r="BA24" s="7">
        <f t="shared" si="34"/>
        <v>1.0017599999999975</v>
      </c>
      <c r="BB24" s="7">
        <f t="shared" si="34"/>
        <v>1.0019199999999975</v>
      </c>
      <c r="BC24" s="7">
        <f t="shared" si="34"/>
        <v>1.0020799999999974</v>
      </c>
      <c r="BD24" s="7">
        <f t="shared" si="34"/>
        <v>1.0022399999999974</v>
      </c>
      <c r="BE24" s="7">
        <f t="shared" si="34"/>
        <v>1.0023999999999973</v>
      </c>
      <c r="BF24" s="7">
        <f t="shared" si="34"/>
        <v>1.0025599999999972</v>
      </c>
      <c r="BG24" s="7">
        <f t="shared" si="34"/>
        <v>1.0027199999999972</v>
      </c>
      <c r="BH24" s="7">
        <f t="shared" si="34"/>
        <v>1.0028799999999971</v>
      </c>
      <c r="BI24" s="7">
        <f t="shared" si="34"/>
        <v>1.003039999999997</v>
      </c>
      <c r="BJ24" s="7">
        <f t="shared" si="34"/>
        <v>1.003199999999997</v>
      </c>
      <c r="BK24" s="7">
        <f t="shared" si="34"/>
        <v>1.0033599999999969</v>
      </c>
      <c r="BL24" s="7">
        <f t="shared" si="34"/>
        <v>1.0035199999999969</v>
      </c>
      <c r="BM24" s="7">
        <f t="shared" si="34"/>
        <v>1.0036799999999968</v>
      </c>
      <c r="BN24" s="7">
        <f t="shared" si="34"/>
        <v>1.0038399999999967</v>
      </c>
      <c r="BO24" s="7">
        <f t="shared" si="34"/>
        <v>1.0039999999999967</v>
      </c>
      <c r="BP24" s="7">
        <f t="shared" si="34"/>
        <v>1.0041599999999966</v>
      </c>
      <c r="BQ24" s="7">
        <f t="shared" si="34"/>
        <v>1.0043199999999965</v>
      </c>
      <c r="BR24" s="7">
        <f t="shared" si="34"/>
        <v>1.0044799999999965</v>
      </c>
      <c r="BS24" s="7">
        <f t="shared" si="34"/>
        <v>1.0046399999999964</v>
      </c>
      <c r="BT24" s="7">
        <f t="shared" si="34"/>
        <v>1.0047999999999964</v>
      </c>
      <c r="BU24" s="7">
        <f t="shared" si="34"/>
        <v>1.0049599999999963</v>
      </c>
      <c r="BV24" s="7">
        <f t="shared" si="34"/>
        <v>1.0051199999999962</v>
      </c>
      <c r="BW24" s="7">
        <f t="shared" si="34"/>
        <v>1.0052799999999962</v>
      </c>
      <c r="BX24" s="7">
        <f t="shared" si="34"/>
        <v>1.0054399999999961</v>
      </c>
      <c r="BY24" s="7">
        <f t="shared" si="34"/>
        <v>1.0055999999999961</v>
      </c>
      <c r="BZ24" s="7">
        <f t="shared" si="34"/>
        <v>1.005759999999996</v>
      </c>
      <c r="CA24" s="7">
        <f t="shared" si="34"/>
        <v>1.0059199999999959</v>
      </c>
      <c r="CB24" s="7">
        <f t="shared" si="34"/>
        <v>1.0060799999999959</v>
      </c>
      <c r="CC24" s="7">
        <f t="shared" si="34"/>
        <v>1.0062399999999958</v>
      </c>
      <c r="CD24" s="7">
        <f t="shared" si="34"/>
        <v>1.0063999999999957</v>
      </c>
      <c r="CE24" s="7">
        <f t="shared" si="34"/>
        <v>1.0065599999999957</v>
      </c>
      <c r="CF24" s="7">
        <f t="shared" si="34"/>
        <v>1.0067199999999956</v>
      </c>
      <c r="CG24" s="7">
        <f t="shared" si="34"/>
        <v>1.0068799999999956</v>
      </c>
      <c r="CH24" s="7">
        <f t="shared" si="34"/>
        <v>1.0070399999999955</v>
      </c>
      <c r="CI24" s="7">
        <f t="shared" si="34"/>
        <v>1.0071999999999954</v>
      </c>
      <c r="CJ24" s="7">
        <f t="shared" si="34"/>
        <v>1.0073599999999954</v>
      </c>
      <c r="CK24" s="7">
        <f t="shared" si="34"/>
        <v>1.0075199999999953</v>
      </c>
      <c r="CL24" s="7">
        <f t="shared" si="34"/>
        <v>1.0076799999999952</v>
      </c>
      <c r="CM24" s="7">
        <f t="shared" si="34"/>
        <v>1.0078399999999952</v>
      </c>
      <c r="CN24" s="7">
        <f t="shared" si="34"/>
        <v>1.0079999999999951</v>
      </c>
      <c r="CO24" s="7">
        <f t="shared" si="34"/>
        <v>1.0081599999999951</v>
      </c>
      <c r="CP24" s="7">
        <f t="shared" si="34"/>
        <v>1.008319999999995</v>
      </c>
      <c r="CQ24" s="7">
        <f t="shared" si="34"/>
        <v>1.0084799999999949</v>
      </c>
      <c r="CR24" s="7">
        <f t="shared" si="34"/>
        <v>1.0086399999999949</v>
      </c>
      <c r="CS24" s="7">
        <f t="shared" si="34"/>
        <v>1.0087999999999948</v>
      </c>
      <c r="CT24" s="7">
        <f t="shared" si="34"/>
        <v>1.0089599999999947</v>
      </c>
      <c r="CU24" s="7">
        <f t="shared" si="34"/>
        <v>1.0091199999999947</v>
      </c>
      <c r="CV24" s="7">
        <f t="shared" si="34"/>
        <v>1.0092799999999946</v>
      </c>
      <c r="CW24" s="7">
        <f t="shared" si="34"/>
        <v>1.0094399999999946</v>
      </c>
      <c r="CX24" s="7">
        <f t="shared" si="34"/>
        <v>1.0095999999999945</v>
      </c>
      <c r="CY24" s="7">
        <f t="shared" si="34"/>
        <v>1.0097599999999944</v>
      </c>
      <c r="CZ24" s="7">
        <f t="shared" si="34"/>
        <v>1.0099199999999944</v>
      </c>
      <c r="DA24" s="7">
        <f t="shared" si="34"/>
        <v>1.0100799999999943</v>
      </c>
      <c r="DB24" s="7">
        <f t="shared" si="34"/>
        <v>1.0102399999999943</v>
      </c>
      <c r="DC24" s="7">
        <f t="shared" si="34"/>
        <v>1.0103999999999942</v>
      </c>
      <c r="DD24" s="7">
        <f t="shared" ref="DD24:EL24" si="35">DC24+0.00016</f>
        <v>1.0105599999999941</v>
      </c>
      <c r="DE24" s="7">
        <f t="shared" si="35"/>
        <v>1.0107199999999941</v>
      </c>
      <c r="DF24" s="7">
        <f t="shared" si="35"/>
        <v>1.010879999999994</v>
      </c>
      <c r="DG24" s="7">
        <f t="shared" si="35"/>
        <v>1.0110399999999939</v>
      </c>
      <c r="DH24" s="7">
        <f t="shared" si="35"/>
        <v>1.0111999999999939</v>
      </c>
      <c r="DI24" s="7">
        <f t="shared" si="35"/>
        <v>1.0113599999999938</v>
      </c>
      <c r="DJ24" s="7">
        <f t="shared" si="35"/>
        <v>1.0115199999999938</v>
      </c>
      <c r="DK24" s="7">
        <f t="shared" si="35"/>
        <v>1.0116799999999937</v>
      </c>
      <c r="DL24" s="7">
        <f t="shared" si="35"/>
        <v>1.0118399999999936</v>
      </c>
      <c r="DM24" s="7">
        <f t="shared" si="35"/>
        <v>1.0119999999999936</v>
      </c>
      <c r="DN24" s="7">
        <f t="shared" si="35"/>
        <v>1.0121599999999935</v>
      </c>
      <c r="DO24" s="7">
        <f t="shared" si="35"/>
        <v>1.0123199999999934</v>
      </c>
      <c r="DP24" s="7">
        <f t="shared" si="35"/>
        <v>1.0124799999999934</v>
      </c>
      <c r="DQ24" s="7">
        <f t="shared" si="35"/>
        <v>1.0126399999999933</v>
      </c>
      <c r="DR24" s="7">
        <f t="shared" si="35"/>
        <v>1.0127999999999933</v>
      </c>
      <c r="DS24" s="7">
        <f t="shared" si="35"/>
        <v>1.0129599999999932</v>
      </c>
      <c r="DT24" s="7">
        <f t="shared" si="35"/>
        <v>1.0131199999999931</v>
      </c>
      <c r="DU24" s="7">
        <f t="shared" si="35"/>
        <v>1.0132799999999931</v>
      </c>
      <c r="DV24" s="7">
        <f t="shared" si="35"/>
        <v>1.013439999999993</v>
      </c>
      <c r="DW24" s="7">
        <f t="shared" si="35"/>
        <v>1.013599999999993</v>
      </c>
      <c r="DX24" s="7">
        <f t="shared" si="35"/>
        <v>1.0137599999999929</v>
      </c>
      <c r="DY24" s="7">
        <f t="shared" si="35"/>
        <v>1.0139199999999928</v>
      </c>
      <c r="DZ24" s="7">
        <f t="shared" si="35"/>
        <v>1.0140799999999928</v>
      </c>
      <c r="EA24" s="7">
        <f t="shared" si="35"/>
        <v>1.0142399999999927</v>
      </c>
      <c r="EB24" s="7">
        <f t="shared" si="35"/>
        <v>1.0143999999999926</v>
      </c>
      <c r="EC24" s="7">
        <f t="shared" si="35"/>
        <v>1.0145599999999926</v>
      </c>
      <c r="ED24" s="7">
        <f t="shared" si="35"/>
        <v>1.0147199999999925</v>
      </c>
      <c r="EE24" s="7">
        <f t="shared" si="35"/>
        <v>1.0148799999999925</v>
      </c>
      <c r="EF24" s="7">
        <f t="shared" si="35"/>
        <v>1.0150399999999924</v>
      </c>
      <c r="EG24" s="7">
        <f t="shared" si="35"/>
        <v>1.0151999999999923</v>
      </c>
      <c r="EH24" s="7">
        <f t="shared" si="35"/>
        <v>1.0153599999999923</v>
      </c>
      <c r="EI24" s="7">
        <f t="shared" si="35"/>
        <v>1.0155199999999922</v>
      </c>
      <c r="EJ24" s="7">
        <f t="shared" si="35"/>
        <v>1.0156799999999921</v>
      </c>
      <c r="EK24" s="7">
        <f t="shared" si="35"/>
        <v>1.0158399999999921</v>
      </c>
      <c r="EL24" s="7">
        <f t="shared" si="35"/>
        <v>1.015999999999992</v>
      </c>
    </row>
    <row r="25" spans="1:142" x14ac:dyDescent="0.2">
      <c r="A25" s="2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</row>
    <row r="26" spans="1:142" x14ac:dyDescent="0.2">
      <c r="A26" s="3" t="s">
        <v>10</v>
      </c>
      <c r="B26" s="4">
        <v>0.99229999999999996</v>
      </c>
      <c r="C26" s="4">
        <f>B26+0.0001925</f>
        <v>0.9924925</v>
      </c>
      <c r="D26" s="4">
        <f t="shared" ref="D26:AP26" si="36">C26+0.0001925</f>
        <v>0.99268500000000004</v>
      </c>
      <c r="E26" s="4">
        <f t="shared" si="36"/>
        <v>0.99287750000000008</v>
      </c>
      <c r="F26" s="4">
        <f t="shared" si="36"/>
        <v>0.99307000000000012</v>
      </c>
      <c r="G26" s="4">
        <f t="shared" si="36"/>
        <v>0.99326250000000016</v>
      </c>
      <c r="H26" s="4">
        <f t="shared" si="36"/>
        <v>0.9934550000000002</v>
      </c>
      <c r="I26" s="4">
        <f t="shared" si="36"/>
        <v>0.99364750000000024</v>
      </c>
      <c r="J26" s="4">
        <f t="shared" si="36"/>
        <v>0.99384000000000028</v>
      </c>
      <c r="K26" s="4">
        <f t="shared" si="36"/>
        <v>0.99403250000000032</v>
      </c>
      <c r="L26" s="4">
        <f t="shared" si="36"/>
        <v>0.99422500000000036</v>
      </c>
      <c r="M26" s="4">
        <f t="shared" si="36"/>
        <v>0.9944175000000004</v>
      </c>
      <c r="N26" s="4">
        <f t="shared" si="36"/>
        <v>0.99461000000000044</v>
      </c>
      <c r="O26" s="4">
        <f t="shared" si="36"/>
        <v>0.99480250000000048</v>
      </c>
      <c r="P26" s="4">
        <f t="shared" si="36"/>
        <v>0.99499500000000052</v>
      </c>
      <c r="Q26" s="4">
        <f t="shared" si="36"/>
        <v>0.99518750000000056</v>
      </c>
      <c r="R26" s="4">
        <f t="shared" si="36"/>
        <v>0.9953800000000006</v>
      </c>
      <c r="S26" s="4">
        <f t="shared" si="36"/>
        <v>0.99557250000000064</v>
      </c>
      <c r="T26" s="4">
        <f t="shared" si="36"/>
        <v>0.99576500000000068</v>
      </c>
      <c r="U26" s="4">
        <f t="shared" si="36"/>
        <v>0.99595750000000072</v>
      </c>
      <c r="V26" s="4">
        <f t="shared" si="36"/>
        <v>0.99615000000000076</v>
      </c>
      <c r="W26" s="4">
        <f t="shared" si="36"/>
        <v>0.9963425000000008</v>
      </c>
      <c r="X26" s="4">
        <f t="shared" si="36"/>
        <v>0.99653500000000084</v>
      </c>
      <c r="Y26" s="4">
        <f t="shared" si="36"/>
        <v>0.99672750000000088</v>
      </c>
      <c r="Z26" s="4">
        <f t="shared" si="36"/>
        <v>0.99692000000000092</v>
      </c>
      <c r="AA26" s="4">
        <f t="shared" si="36"/>
        <v>0.99711250000000096</v>
      </c>
      <c r="AB26" s="4">
        <f t="shared" si="36"/>
        <v>0.997305000000001</v>
      </c>
      <c r="AC26" s="4">
        <f t="shared" si="36"/>
        <v>0.99749750000000104</v>
      </c>
      <c r="AD26" s="4">
        <f t="shared" si="36"/>
        <v>0.99769000000000108</v>
      </c>
      <c r="AE26" s="4">
        <f t="shared" si="36"/>
        <v>0.99788250000000112</v>
      </c>
      <c r="AF26" s="4">
        <f t="shared" si="36"/>
        <v>0.99807500000000116</v>
      </c>
      <c r="AG26" s="4">
        <f t="shared" si="36"/>
        <v>0.9982675000000012</v>
      </c>
      <c r="AH26" s="4">
        <f t="shared" si="36"/>
        <v>0.99846000000000124</v>
      </c>
      <c r="AI26" s="4">
        <f t="shared" si="36"/>
        <v>0.99865250000000128</v>
      </c>
      <c r="AJ26" s="4">
        <f t="shared" si="36"/>
        <v>0.99884500000000132</v>
      </c>
      <c r="AK26" s="4">
        <f t="shared" si="36"/>
        <v>0.99903750000000136</v>
      </c>
      <c r="AL26" s="4">
        <f t="shared" si="36"/>
        <v>0.99923000000000139</v>
      </c>
      <c r="AM26" s="4">
        <f t="shared" si="36"/>
        <v>0.99942250000000143</v>
      </c>
      <c r="AN26" s="4">
        <f t="shared" si="36"/>
        <v>0.99961500000000147</v>
      </c>
      <c r="AO26" s="4">
        <f t="shared" si="36"/>
        <v>0.99980750000000151</v>
      </c>
      <c r="AP26" s="5">
        <f t="shared" si="36"/>
        <v>1.0000000000000016</v>
      </c>
      <c r="AQ26" s="7">
        <f>AP26+0.000143</f>
        <v>1.0001430000000016</v>
      </c>
      <c r="AR26" s="7">
        <f t="shared" ref="AR26:DC26" si="37">AQ26+0.000143</f>
        <v>1.0002860000000016</v>
      </c>
      <c r="AS26" s="7">
        <f t="shared" si="37"/>
        <v>1.0004290000000016</v>
      </c>
      <c r="AT26" s="7">
        <f t="shared" si="37"/>
        <v>1.0005720000000016</v>
      </c>
      <c r="AU26" s="7">
        <f t="shared" si="37"/>
        <v>1.0007150000000016</v>
      </c>
      <c r="AV26" s="7">
        <f t="shared" si="37"/>
        <v>1.0008580000000016</v>
      </c>
      <c r="AW26" s="7">
        <f t="shared" si="37"/>
        <v>1.0010010000000016</v>
      </c>
      <c r="AX26" s="7">
        <f t="shared" si="37"/>
        <v>1.0011440000000016</v>
      </c>
      <c r="AY26" s="7">
        <f t="shared" si="37"/>
        <v>1.0012870000000016</v>
      </c>
      <c r="AZ26" s="7">
        <f t="shared" si="37"/>
        <v>1.0014300000000016</v>
      </c>
      <c r="BA26" s="7">
        <f t="shared" si="37"/>
        <v>1.0015730000000016</v>
      </c>
      <c r="BB26" s="7">
        <f t="shared" si="37"/>
        <v>1.0017160000000016</v>
      </c>
      <c r="BC26" s="7">
        <f t="shared" si="37"/>
        <v>1.0018590000000016</v>
      </c>
      <c r="BD26" s="7">
        <f t="shared" si="37"/>
        <v>1.0020020000000016</v>
      </c>
      <c r="BE26" s="7">
        <f t="shared" si="37"/>
        <v>1.0021450000000016</v>
      </c>
      <c r="BF26" s="7">
        <f t="shared" si="37"/>
        <v>1.0022880000000016</v>
      </c>
      <c r="BG26" s="7">
        <f t="shared" si="37"/>
        <v>1.0024310000000016</v>
      </c>
      <c r="BH26" s="7">
        <f t="shared" si="37"/>
        <v>1.0025740000000016</v>
      </c>
      <c r="BI26" s="7">
        <f t="shared" si="37"/>
        <v>1.0027170000000016</v>
      </c>
      <c r="BJ26" s="7">
        <f t="shared" si="37"/>
        <v>1.0028600000000016</v>
      </c>
      <c r="BK26" s="7">
        <f t="shared" si="37"/>
        <v>1.0030030000000016</v>
      </c>
      <c r="BL26" s="7">
        <f t="shared" si="37"/>
        <v>1.0031460000000016</v>
      </c>
      <c r="BM26" s="7">
        <f t="shared" si="37"/>
        <v>1.0032890000000017</v>
      </c>
      <c r="BN26" s="7">
        <f t="shared" si="37"/>
        <v>1.0034320000000017</v>
      </c>
      <c r="BO26" s="7">
        <f t="shared" si="37"/>
        <v>1.0035750000000017</v>
      </c>
      <c r="BP26" s="7">
        <f t="shared" si="37"/>
        <v>1.0037180000000017</v>
      </c>
      <c r="BQ26" s="7">
        <f t="shared" si="37"/>
        <v>1.0038610000000017</v>
      </c>
      <c r="BR26" s="7">
        <f t="shared" si="37"/>
        <v>1.0040040000000017</v>
      </c>
      <c r="BS26" s="7">
        <f t="shared" si="37"/>
        <v>1.0041470000000017</v>
      </c>
      <c r="BT26" s="7">
        <f t="shared" si="37"/>
        <v>1.0042900000000017</v>
      </c>
      <c r="BU26" s="7">
        <f t="shared" si="37"/>
        <v>1.0044330000000017</v>
      </c>
      <c r="BV26" s="7">
        <f t="shared" si="37"/>
        <v>1.0045760000000017</v>
      </c>
      <c r="BW26" s="7">
        <f t="shared" si="37"/>
        <v>1.0047190000000017</v>
      </c>
      <c r="BX26" s="7">
        <f t="shared" si="37"/>
        <v>1.0048620000000017</v>
      </c>
      <c r="BY26" s="7">
        <f t="shared" si="37"/>
        <v>1.0050050000000017</v>
      </c>
      <c r="BZ26" s="7">
        <f t="shared" si="37"/>
        <v>1.0051480000000017</v>
      </c>
      <c r="CA26" s="7">
        <f t="shared" si="37"/>
        <v>1.0052910000000017</v>
      </c>
      <c r="CB26" s="7">
        <f t="shared" si="37"/>
        <v>1.0054340000000017</v>
      </c>
      <c r="CC26" s="7">
        <f t="shared" si="37"/>
        <v>1.0055770000000017</v>
      </c>
      <c r="CD26" s="7">
        <f t="shared" si="37"/>
        <v>1.0057200000000017</v>
      </c>
      <c r="CE26" s="7">
        <f t="shared" si="37"/>
        <v>1.0058630000000017</v>
      </c>
      <c r="CF26" s="7">
        <f t="shared" si="37"/>
        <v>1.0060060000000017</v>
      </c>
      <c r="CG26" s="7">
        <f t="shared" si="37"/>
        <v>1.0061490000000017</v>
      </c>
      <c r="CH26" s="7">
        <f t="shared" si="37"/>
        <v>1.0062920000000017</v>
      </c>
      <c r="CI26" s="7">
        <f t="shared" si="37"/>
        <v>1.0064350000000017</v>
      </c>
      <c r="CJ26" s="7">
        <f t="shared" si="37"/>
        <v>1.0065780000000017</v>
      </c>
      <c r="CK26" s="7">
        <f t="shared" si="37"/>
        <v>1.0067210000000018</v>
      </c>
      <c r="CL26" s="7">
        <f t="shared" si="37"/>
        <v>1.0068640000000018</v>
      </c>
      <c r="CM26" s="7">
        <f t="shared" si="37"/>
        <v>1.0070070000000018</v>
      </c>
      <c r="CN26" s="7">
        <f t="shared" si="37"/>
        <v>1.0071500000000018</v>
      </c>
      <c r="CO26" s="7">
        <f t="shared" si="37"/>
        <v>1.0072930000000018</v>
      </c>
      <c r="CP26" s="7">
        <f t="shared" si="37"/>
        <v>1.0074360000000018</v>
      </c>
      <c r="CQ26" s="7">
        <f t="shared" si="37"/>
        <v>1.0075790000000018</v>
      </c>
      <c r="CR26" s="7">
        <f t="shared" si="37"/>
        <v>1.0077220000000018</v>
      </c>
      <c r="CS26" s="7">
        <f t="shared" si="37"/>
        <v>1.0078650000000018</v>
      </c>
      <c r="CT26" s="7">
        <f t="shared" si="37"/>
        <v>1.0080080000000018</v>
      </c>
      <c r="CU26" s="7">
        <f t="shared" si="37"/>
        <v>1.0081510000000018</v>
      </c>
      <c r="CV26" s="7">
        <f t="shared" si="37"/>
        <v>1.0082940000000018</v>
      </c>
      <c r="CW26" s="7">
        <f t="shared" si="37"/>
        <v>1.0084370000000018</v>
      </c>
      <c r="CX26" s="7">
        <f t="shared" si="37"/>
        <v>1.0085800000000018</v>
      </c>
      <c r="CY26" s="7">
        <f t="shared" si="37"/>
        <v>1.0087230000000018</v>
      </c>
      <c r="CZ26" s="7">
        <f t="shared" si="37"/>
        <v>1.0088660000000018</v>
      </c>
      <c r="DA26" s="7">
        <f t="shared" si="37"/>
        <v>1.0090090000000018</v>
      </c>
      <c r="DB26" s="7">
        <f t="shared" si="37"/>
        <v>1.0091520000000018</v>
      </c>
      <c r="DC26" s="7">
        <f t="shared" si="37"/>
        <v>1.0092950000000018</v>
      </c>
      <c r="DD26" s="7">
        <f t="shared" ref="DD26:EL26" si="38">DC26+0.000143</f>
        <v>1.0094380000000018</v>
      </c>
      <c r="DE26" s="7">
        <f t="shared" si="38"/>
        <v>1.0095810000000018</v>
      </c>
      <c r="DF26" s="7">
        <f t="shared" si="38"/>
        <v>1.0097240000000018</v>
      </c>
      <c r="DG26" s="7">
        <f t="shared" si="38"/>
        <v>1.0098670000000018</v>
      </c>
      <c r="DH26" s="7">
        <f t="shared" si="38"/>
        <v>1.0100100000000019</v>
      </c>
      <c r="DI26" s="7">
        <f t="shared" si="38"/>
        <v>1.0101530000000019</v>
      </c>
      <c r="DJ26" s="7">
        <f t="shared" si="38"/>
        <v>1.0102960000000019</v>
      </c>
      <c r="DK26" s="7">
        <f t="shared" si="38"/>
        <v>1.0104390000000019</v>
      </c>
      <c r="DL26" s="7">
        <f t="shared" si="38"/>
        <v>1.0105820000000019</v>
      </c>
      <c r="DM26" s="7">
        <f t="shared" si="38"/>
        <v>1.0107250000000019</v>
      </c>
      <c r="DN26" s="7">
        <f t="shared" si="38"/>
        <v>1.0108680000000019</v>
      </c>
      <c r="DO26" s="7">
        <f t="shared" si="38"/>
        <v>1.0110110000000019</v>
      </c>
      <c r="DP26" s="7">
        <f t="shared" si="38"/>
        <v>1.0111540000000019</v>
      </c>
      <c r="DQ26" s="7">
        <f t="shared" si="38"/>
        <v>1.0112970000000019</v>
      </c>
      <c r="DR26" s="7">
        <f t="shared" si="38"/>
        <v>1.0114400000000019</v>
      </c>
      <c r="DS26" s="7">
        <f t="shared" si="38"/>
        <v>1.0115830000000019</v>
      </c>
      <c r="DT26" s="7">
        <f t="shared" si="38"/>
        <v>1.0117260000000019</v>
      </c>
      <c r="DU26" s="7">
        <f t="shared" si="38"/>
        <v>1.0118690000000019</v>
      </c>
      <c r="DV26" s="7">
        <f t="shared" si="38"/>
        <v>1.0120120000000019</v>
      </c>
      <c r="DW26" s="7">
        <f t="shared" si="38"/>
        <v>1.0121550000000019</v>
      </c>
      <c r="DX26" s="7">
        <f t="shared" si="38"/>
        <v>1.0122980000000019</v>
      </c>
      <c r="DY26" s="7">
        <f t="shared" si="38"/>
        <v>1.0124410000000019</v>
      </c>
      <c r="DZ26" s="7">
        <f t="shared" si="38"/>
        <v>1.0125840000000019</v>
      </c>
      <c r="EA26" s="7">
        <f t="shared" si="38"/>
        <v>1.0127270000000019</v>
      </c>
      <c r="EB26" s="7">
        <f t="shared" si="38"/>
        <v>1.0128700000000019</v>
      </c>
      <c r="EC26" s="7">
        <f t="shared" si="38"/>
        <v>1.0130130000000019</v>
      </c>
      <c r="ED26" s="7">
        <f t="shared" si="38"/>
        <v>1.0131560000000019</v>
      </c>
      <c r="EE26" s="7">
        <f t="shared" si="38"/>
        <v>1.0132990000000019</v>
      </c>
      <c r="EF26" s="7">
        <f t="shared" si="38"/>
        <v>1.013442000000002</v>
      </c>
      <c r="EG26" s="7">
        <f t="shared" si="38"/>
        <v>1.013585000000002</v>
      </c>
      <c r="EH26" s="7">
        <f t="shared" si="38"/>
        <v>1.013728000000002</v>
      </c>
      <c r="EI26" s="7">
        <f t="shared" si="38"/>
        <v>1.013871000000002</v>
      </c>
      <c r="EJ26" s="7">
        <f t="shared" si="38"/>
        <v>1.014014000000002</v>
      </c>
      <c r="EK26" s="7">
        <f t="shared" si="38"/>
        <v>1.014157000000002</v>
      </c>
      <c r="EL26" s="7">
        <f t="shared" si="38"/>
        <v>1.014300000000002</v>
      </c>
    </row>
    <row r="27" spans="1:142" x14ac:dyDescent="0.2">
      <c r="A27" s="2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</row>
    <row r="28" spans="1:142" x14ac:dyDescent="0.2">
      <c r="A28" s="3" t="s">
        <v>11</v>
      </c>
      <c r="B28" s="4">
        <v>0.99309999999999998</v>
      </c>
      <c r="C28" s="4">
        <f>B28+0.0001725</f>
        <v>0.9932725</v>
      </c>
      <c r="D28" s="4">
        <f t="shared" ref="D28:AP28" si="39">C28+0.0001725</f>
        <v>0.99344500000000002</v>
      </c>
      <c r="E28" s="4">
        <f t="shared" si="39"/>
        <v>0.99361750000000004</v>
      </c>
      <c r="F28" s="4">
        <f t="shared" si="39"/>
        <v>0.99379000000000006</v>
      </c>
      <c r="G28" s="4">
        <f t="shared" si="39"/>
        <v>0.99396250000000008</v>
      </c>
      <c r="H28" s="4">
        <f t="shared" si="39"/>
        <v>0.9941350000000001</v>
      </c>
      <c r="I28" s="4">
        <f t="shared" si="39"/>
        <v>0.99430750000000012</v>
      </c>
      <c r="J28" s="4">
        <f t="shared" si="39"/>
        <v>0.99448000000000014</v>
      </c>
      <c r="K28" s="4">
        <f t="shared" si="39"/>
        <v>0.99465250000000016</v>
      </c>
      <c r="L28" s="4">
        <f t="shared" si="39"/>
        <v>0.99482500000000018</v>
      </c>
      <c r="M28" s="4">
        <f t="shared" si="39"/>
        <v>0.9949975000000002</v>
      </c>
      <c r="N28" s="4">
        <f t="shared" si="39"/>
        <v>0.99517000000000022</v>
      </c>
      <c r="O28" s="4">
        <f t="shared" si="39"/>
        <v>0.99534250000000024</v>
      </c>
      <c r="P28" s="4">
        <f t="shared" si="39"/>
        <v>0.99551500000000026</v>
      </c>
      <c r="Q28" s="4">
        <f t="shared" si="39"/>
        <v>0.99568750000000028</v>
      </c>
      <c r="R28" s="4">
        <f t="shared" si="39"/>
        <v>0.9958600000000003</v>
      </c>
      <c r="S28" s="4">
        <f t="shared" si="39"/>
        <v>0.99603250000000032</v>
      </c>
      <c r="T28" s="4">
        <f t="shared" si="39"/>
        <v>0.99620500000000034</v>
      </c>
      <c r="U28" s="4">
        <f t="shared" si="39"/>
        <v>0.99637750000000036</v>
      </c>
      <c r="V28" s="4">
        <f t="shared" si="39"/>
        <v>0.99655000000000038</v>
      </c>
      <c r="W28" s="4">
        <f t="shared" si="39"/>
        <v>0.9967225000000004</v>
      </c>
      <c r="X28" s="4">
        <f t="shared" si="39"/>
        <v>0.99689500000000042</v>
      </c>
      <c r="Y28" s="4">
        <f t="shared" si="39"/>
        <v>0.99706750000000044</v>
      </c>
      <c r="Z28" s="4">
        <f t="shared" si="39"/>
        <v>0.99724000000000046</v>
      </c>
      <c r="AA28" s="4">
        <f t="shared" si="39"/>
        <v>0.99741250000000048</v>
      </c>
      <c r="AB28" s="4">
        <f t="shared" si="39"/>
        <v>0.9975850000000005</v>
      </c>
      <c r="AC28" s="4">
        <f t="shared" si="39"/>
        <v>0.99775750000000052</v>
      </c>
      <c r="AD28" s="4">
        <f t="shared" si="39"/>
        <v>0.99793000000000054</v>
      </c>
      <c r="AE28" s="4">
        <f t="shared" si="39"/>
        <v>0.99810250000000056</v>
      </c>
      <c r="AF28" s="4">
        <f t="shared" si="39"/>
        <v>0.99827500000000058</v>
      </c>
      <c r="AG28" s="4">
        <f t="shared" si="39"/>
        <v>0.9984475000000006</v>
      </c>
      <c r="AH28" s="4">
        <f t="shared" si="39"/>
        <v>0.99862000000000062</v>
      </c>
      <c r="AI28" s="4">
        <f t="shared" si="39"/>
        <v>0.99879250000000064</v>
      </c>
      <c r="AJ28" s="4">
        <f t="shared" si="39"/>
        <v>0.99896500000000066</v>
      </c>
      <c r="AK28" s="4">
        <f t="shared" si="39"/>
        <v>0.99913750000000068</v>
      </c>
      <c r="AL28" s="4">
        <f t="shared" si="39"/>
        <v>0.9993100000000007</v>
      </c>
      <c r="AM28" s="4">
        <f t="shared" si="39"/>
        <v>0.99948250000000072</v>
      </c>
      <c r="AN28" s="4">
        <f t="shared" si="39"/>
        <v>0.99965500000000074</v>
      </c>
      <c r="AO28" s="4">
        <f t="shared" si="39"/>
        <v>0.99982750000000076</v>
      </c>
      <c r="AP28" s="5">
        <f t="shared" si="39"/>
        <v>1.0000000000000007</v>
      </c>
      <c r="AQ28" s="7">
        <f>AP28+0.000136</f>
        <v>1.0001360000000006</v>
      </c>
      <c r="AR28" s="7">
        <f t="shared" ref="AR28:DC28" si="40">AQ28+0.000136</f>
        <v>1.0002720000000005</v>
      </c>
      <c r="AS28" s="7">
        <f t="shared" si="40"/>
        <v>1.0004080000000004</v>
      </c>
      <c r="AT28" s="7">
        <f t="shared" si="40"/>
        <v>1.0005440000000003</v>
      </c>
      <c r="AU28" s="7">
        <f t="shared" si="40"/>
        <v>1.0006800000000002</v>
      </c>
      <c r="AV28" s="7">
        <f t="shared" si="40"/>
        <v>1.0008160000000001</v>
      </c>
      <c r="AW28" s="7">
        <f t="shared" si="40"/>
        <v>1.0009520000000001</v>
      </c>
      <c r="AX28" s="7">
        <f t="shared" si="40"/>
        <v>1.001088</v>
      </c>
      <c r="AY28" s="7">
        <f t="shared" si="40"/>
        <v>1.0012239999999999</v>
      </c>
      <c r="AZ28" s="7">
        <f t="shared" si="40"/>
        <v>1.0013599999999998</v>
      </c>
      <c r="BA28" s="7">
        <f t="shared" si="40"/>
        <v>1.0014959999999997</v>
      </c>
      <c r="BB28" s="7">
        <f t="shared" si="40"/>
        <v>1.0016319999999996</v>
      </c>
      <c r="BC28" s="7">
        <f t="shared" si="40"/>
        <v>1.0017679999999995</v>
      </c>
      <c r="BD28" s="7">
        <f t="shared" si="40"/>
        <v>1.0019039999999995</v>
      </c>
      <c r="BE28" s="7">
        <f t="shared" si="40"/>
        <v>1.0020399999999994</v>
      </c>
      <c r="BF28" s="7">
        <f t="shared" si="40"/>
        <v>1.0021759999999993</v>
      </c>
      <c r="BG28" s="7">
        <f t="shared" si="40"/>
        <v>1.0023119999999992</v>
      </c>
      <c r="BH28" s="7">
        <f t="shared" si="40"/>
        <v>1.0024479999999991</v>
      </c>
      <c r="BI28" s="7">
        <f t="shared" si="40"/>
        <v>1.002583999999999</v>
      </c>
      <c r="BJ28" s="7">
        <f t="shared" si="40"/>
        <v>1.0027199999999989</v>
      </c>
      <c r="BK28" s="7">
        <f t="shared" si="40"/>
        <v>1.0028559999999989</v>
      </c>
      <c r="BL28" s="7">
        <f t="shared" si="40"/>
        <v>1.0029919999999988</v>
      </c>
      <c r="BM28" s="7">
        <f t="shared" si="40"/>
        <v>1.0031279999999987</v>
      </c>
      <c r="BN28" s="7">
        <f t="shared" si="40"/>
        <v>1.0032639999999986</v>
      </c>
      <c r="BO28" s="7">
        <f t="shared" si="40"/>
        <v>1.0033999999999985</v>
      </c>
      <c r="BP28" s="7">
        <f t="shared" si="40"/>
        <v>1.0035359999999984</v>
      </c>
      <c r="BQ28" s="7">
        <f t="shared" si="40"/>
        <v>1.0036719999999983</v>
      </c>
      <c r="BR28" s="7">
        <f t="shared" si="40"/>
        <v>1.0038079999999983</v>
      </c>
      <c r="BS28" s="7">
        <f t="shared" si="40"/>
        <v>1.0039439999999982</v>
      </c>
      <c r="BT28" s="7">
        <f t="shared" si="40"/>
        <v>1.0040799999999981</v>
      </c>
      <c r="BU28" s="7">
        <f t="shared" si="40"/>
        <v>1.004215999999998</v>
      </c>
      <c r="BV28" s="7">
        <f t="shared" si="40"/>
        <v>1.0043519999999979</v>
      </c>
      <c r="BW28" s="7">
        <f t="shared" si="40"/>
        <v>1.0044879999999978</v>
      </c>
      <c r="BX28" s="7">
        <f t="shared" si="40"/>
        <v>1.0046239999999977</v>
      </c>
      <c r="BY28" s="7">
        <f t="shared" si="40"/>
        <v>1.0047599999999977</v>
      </c>
      <c r="BZ28" s="7">
        <f t="shared" si="40"/>
        <v>1.0048959999999976</v>
      </c>
      <c r="CA28" s="7">
        <f t="shared" si="40"/>
        <v>1.0050319999999975</v>
      </c>
      <c r="CB28" s="7">
        <f t="shared" si="40"/>
        <v>1.0051679999999974</v>
      </c>
      <c r="CC28" s="7">
        <f t="shared" si="40"/>
        <v>1.0053039999999973</v>
      </c>
      <c r="CD28" s="7">
        <f t="shared" si="40"/>
        <v>1.0054399999999972</v>
      </c>
      <c r="CE28" s="7">
        <f t="shared" si="40"/>
        <v>1.0055759999999971</v>
      </c>
      <c r="CF28" s="7">
        <f t="shared" si="40"/>
        <v>1.0057119999999971</v>
      </c>
      <c r="CG28" s="7">
        <f t="shared" si="40"/>
        <v>1.005847999999997</v>
      </c>
      <c r="CH28" s="7">
        <f t="shared" si="40"/>
        <v>1.0059839999999969</v>
      </c>
      <c r="CI28" s="7">
        <f t="shared" si="40"/>
        <v>1.0061199999999968</v>
      </c>
      <c r="CJ28" s="7">
        <f t="shared" si="40"/>
        <v>1.0062559999999967</v>
      </c>
      <c r="CK28" s="7">
        <f t="shared" si="40"/>
        <v>1.0063919999999966</v>
      </c>
      <c r="CL28" s="7">
        <f t="shared" si="40"/>
        <v>1.0065279999999965</v>
      </c>
      <c r="CM28" s="7">
        <f t="shared" si="40"/>
        <v>1.0066639999999965</v>
      </c>
      <c r="CN28" s="7">
        <f t="shared" si="40"/>
        <v>1.0067999999999964</v>
      </c>
      <c r="CO28" s="7">
        <f t="shared" si="40"/>
        <v>1.0069359999999963</v>
      </c>
      <c r="CP28" s="7">
        <f t="shared" si="40"/>
        <v>1.0070719999999962</v>
      </c>
      <c r="CQ28" s="7">
        <f t="shared" si="40"/>
        <v>1.0072079999999961</v>
      </c>
      <c r="CR28" s="7">
        <f t="shared" si="40"/>
        <v>1.007343999999996</v>
      </c>
      <c r="CS28" s="7">
        <f t="shared" si="40"/>
        <v>1.0074799999999959</v>
      </c>
      <c r="CT28" s="7">
        <f t="shared" si="40"/>
        <v>1.0076159999999958</v>
      </c>
      <c r="CU28" s="7">
        <f t="shared" si="40"/>
        <v>1.0077519999999958</v>
      </c>
      <c r="CV28" s="7">
        <f t="shared" si="40"/>
        <v>1.0078879999999957</v>
      </c>
      <c r="CW28" s="7">
        <f t="shared" si="40"/>
        <v>1.0080239999999956</v>
      </c>
      <c r="CX28" s="7">
        <f t="shared" si="40"/>
        <v>1.0081599999999955</v>
      </c>
      <c r="CY28" s="7">
        <f t="shared" si="40"/>
        <v>1.0082959999999954</v>
      </c>
      <c r="CZ28" s="7">
        <f t="shared" si="40"/>
        <v>1.0084319999999953</v>
      </c>
      <c r="DA28" s="7">
        <f t="shared" si="40"/>
        <v>1.0085679999999952</v>
      </c>
      <c r="DB28" s="7">
        <f t="shared" si="40"/>
        <v>1.0087039999999952</v>
      </c>
      <c r="DC28" s="7">
        <f t="shared" si="40"/>
        <v>1.0088399999999951</v>
      </c>
      <c r="DD28" s="7">
        <f t="shared" ref="DD28:EL28" si="41">DC28+0.000136</f>
        <v>1.008975999999995</v>
      </c>
      <c r="DE28" s="7">
        <f t="shared" si="41"/>
        <v>1.0091119999999949</v>
      </c>
      <c r="DF28" s="7">
        <f t="shared" si="41"/>
        <v>1.0092479999999948</v>
      </c>
      <c r="DG28" s="7">
        <f t="shared" si="41"/>
        <v>1.0093839999999947</v>
      </c>
      <c r="DH28" s="7">
        <f t="shared" si="41"/>
        <v>1.0095199999999946</v>
      </c>
      <c r="DI28" s="7">
        <f t="shared" si="41"/>
        <v>1.0096559999999946</v>
      </c>
      <c r="DJ28" s="7">
        <f t="shared" si="41"/>
        <v>1.0097919999999945</v>
      </c>
      <c r="DK28" s="7">
        <f t="shared" si="41"/>
        <v>1.0099279999999944</v>
      </c>
      <c r="DL28" s="7">
        <f t="shared" si="41"/>
        <v>1.0100639999999943</v>
      </c>
      <c r="DM28" s="7">
        <f t="shared" si="41"/>
        <v>1.0101999999999942</v>
      </c>
      <c r="DN28" s="7">
        <f t="shared" si="41"/>
        <v>1.0103359999999941</v>
      </c>
      <c r="DO28" s="7">
        <f t="shared" si="41"/>
        <v>1.010471999999994</v>
      </c>
      <c r="DP28" s="7">
        <f t="shared" si="41"/>
        <v>1.010607999999994</v>
      </c>
      <c r="DQ28" s="7">
        <f t="shared" si="41"/>
        <v>1.0107439999999939</v>
      </c>
      <c r="DR28" s="7">
        <f t="shared" si="41"/>
        <v>1.0108799999999938</v>
      </c>
      <c r="DS28" s="7">
        <f t="shared" si="41"/>
        <v>1.0110159999999937</v>
      </c>
      <c r="DT28" s="7">
        <f t="shared" si="41"/>
        <v>1.0111519999999936</v>
      </c>
      <c r="DU28" s="7">
        <f t="shared" si="41"/>
        <v>1.0112879999999935</v>
      </c>
      <c r="DV28" s="7">
        <f t="shared" si="41"/>
        <v>1.0114239999999934</v>
      </c>
      <c r="DW28" s="7">
        <f t="shared" si="41"/>
        <v>1.0115599999999934</v>
      </c>
      <c r="DX28" s="7">
        <f t="shared" si="41"/>
        <v>1.0116959999999933</v>
      </c>
      <c r="DY28" s="7">
        <f t="shared" si="41"/>
        <v>1.0118319999999932</v>
      </c>
      <c r="DZ28" s="7">
        <f t="shared" si="41"/>
        <v>1.0119679999999931</v>
      </c>
      <c r="EA28" s="7">
        <f t="shared" si="41"/>
        <v>1.012103999999993</v>
      </c>
      <c r="EB28" s="7">
        <f t="shared" si="41"/>
        <v>1.0122399999999929</v>
      </c>
      <c r="EC28" s="7">
        <f t="shared" si="41"/>
        <v>1.0123759999999928</v>
      </c>
      <c r="ED28" s="7">
        <f t="shared" si="41"/>
        <v>1.0125119999999928</v>
      </c>
      <c r="EE28" s="7">
        <f t="shared" si="41"/>
        <v>1.0126479999999927</v>
      </c>
      <c r="EF28" s="7">
        <f t="shared" si="41"/>
        <v>1.0127839999999926</v>
      </c>
      <c r="EG28" s="7">
        <f t="shared" si="41"/>
        <v>1.0129199999999925</v>
      </c>
      <c r="EH28" s="7">
        <f t="shared" si="41"/>
        <v>1.0130559999999924</v>
      </c>
      <c r="EI28" s="7">
        <f t="shared" si="41"/>
        <v>1.0131919999999923</v>
      </c>
      <c r="EJ28" s="7">
        <f t="shared" si="41"/>
        <v>1.0133279999999922</v>
      </c>
      <c r="EK28" s="7">
        <f t="shared" si="41"/>
        <v>1.0134639999999921</v>
      </c>
      <c r="EL28" s="7">
        <f t="shared" si="41"/>
        <v>1.0135999999999921</v>
      </c>
    </row>
    <row r="29" spans="1:142" x14ac:dyDescent="0.2"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</row>
  </sheetData>
  <mergeCells count="2">
    <mergeCell ref="B1:AO1"/>
    <mergeCell ref="AQ1:EL1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L29"/>
  <sheetViews>
    <sheetView topLeftCell="AA1" workbookViewId="0">
      <selection activeCell="EL28" sqref="EL28"/>
    </sheetView>
  </sheetViews>
  <sheetFormatPr baseColWidth="10" defaultColWidth="8.83203125" defaultRowHeight="15" x14ac:dyDescent="0.2"/>
  <cols>
    <col min="1" max="1" width="17.5" bestFit="1" customWidth="1"/>
    <col min="2" max="16" width="7.5" bestFit="1" customWidth="1"/>
    <col min="17" max="17" width="7.83203125" bestFit="1" customWidth="1"/>
    <col min="18" max="41" width="7.5" bestFit="1" customWidth="1"/>
    <col min="42" max="42" width="7.5" style="10" bestFit="1" customWidth="1"/>
    <col min="43" max="45" width="7.83203125" bestFit="1" customWidth="1"/>
    <col min="46" max="46" width="9.1640625" bestFit="1" customWidth="1"/>
    <col min="47" max="51" width="7.83203125" bestFit="1" customWidth="1"/>
    <col min="52" max="52" width="7.5" bestFit="1" customWidth="1"/>
    <col min="53" max="61" width="7.83203125" bestFit="1" customWidth="1"/>
    <col min="62" max="62" width="7.5" bestFit="1" customWidth="1"/>
    <col min="63" max="71" width="7.83203125" bestFit="1" customWidth="1"/>
    <col min="72" max="72" width="7.5" bestFit="1" customWidth="1"/>
    <col min="73" max="81" width="7.83203125" bestFit="1" customWidth="1"/>
    <col min="82" max="82" width="7.5" bestFit="1" customWidth="1"/>
    <col min="83" max="91" width="7.83203125" bestFit="1" customWidth="1"/>
    <col min="92" max="92" width="7.5" bestFit="1" customWidth="1"/>
    <col min="93" max="101" width="7.83203125" bestFit="1" customWidth="1"/>
    <col min="102" max="102" width="7.5" bestFit="1" customWidth="1"/>
    <col min="103" max="111" width="7.83203125" bestFit="1" customWidth="1"/>
    <col min="112" max="112" width="7.5" bestFit="1" customWidth="1"/>
    <col min="113" max="121" width="7.83203125" bestFit="1" customWidth="1"/>
    <col min="122" max="122" width="7.5" customWidth="1"/>
    <col min="123" max="131" width="7.83203125" bestFit="1" customWidth="1"/>
    <col min="132" max="132" width="7.5" bestFit="1" customWidth="1"/>
    <col min="133" max="141" width="7.83203125" bestFit="1" customWidth="1"/>
    <col min="142" max="142" width="7.5" bestFit="1" customWidth="1"/>
  </cols>
  <sheetData>
    <row r="1" spans="1:142" x14ac:dyDescent="0.2">
      <c r="A1" s="2" t="s">
        <v>18</v>
      </c>
      <c r="B1" s="15" t="s">
        <v>15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Q1" s="15" t="s">
        <v>17</v>
      </c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  <c r="BO1" s="15"/>
      <c r="BP1" s="15"/>
      <c r="BQ1" s="15"/>
      <c r="BR1" s="15"/>
      <c r="BS1" s="15"/>
      <c r="BT1" s="15"/>
      <c r="BU1" s="15"/>
      <c r="BV1" s="15"/>
      <c r="BW1" s="15"/>
      <c r="BX1" s="15"/>
      <c r="BY1" s="15"/>
      <c r="BZ1" s="15"/>
      <c r="CA1" s="15"/>
      <c r="CB1" s="15"/>
      <c r="CC1" s="15"/>
      <c r="CD1" s="15"/>
      <c r="CE1" s="15"/>
      <c r="CF1" s="15"/>
      <c r="CG1" s="15"/>
      <c r="CH1" s="15"/>
      <c r="CI1" s="15"/>
      <c r="CJ1" s="15"/>
      <c r="CK1" s="15"/>
      <c r="CL1" s="15"/>
      <c r="CM1" s="15"/>
      <c r="CN1" s="15"/>
      <c r="CO1" s="15"/>
      <c r="CP1" s="15"/>
      <c r="CQ1" s="15"/>
      <c r="CR1" s="15"/>
      <c r="CS1" s="15"/>
      <c r="CT1" s="15"/>
      <c r="CU1" s="15"/>
      <c r="CV1" s="15"/>
      <c r="CW1" s="15"/>
      <c r="CX1" s="15"/>
      <c r="CY1" s="15"/>
      <c r="CZ1" s="15"/>
      <c r="DA1" s="15"/>
      <c r="DB1" s="15"/>
      <c r="DC1" s="15"/>
      <c r="DD1" s="15"/>
      <c r="DE1" s="15"/>
      <c r="DF1" s="15"/>
      <c r="DG1" s="15"/>
      <c r="DH1" s="15"/>
      <c r="DI1" s="15"/>
      <c r="DJ1" s="15"/>
      <c r="DK1" s="15"/>
      <c r="DL1" s="15"/>
      <c r="DM1" s="15"/>
      <c r="DN1" s="15"/>
      <c r="DO1" s="15"/>
      <c r="DP1" s="15"/>
      <c r="DQ1" s="15"/>
      <c r="DR1" s="15"/>
      <c r="DS1" s="15"/>
      <c r="DT1" s="15"/>
      <c r="DU1" s="15"/>
      <c r="DV1" s="15"/>
      <c r="DW1" s="15"/>
      <c r="DX1" s="15"/>
      <c r="DY1" s="15"/>
      <c r="DZ1" s="15"/>
      <c r="EA1" s="15"/>
      <c r="EB1" s="15"/>
      <c r="EC1" s="15"/>
      <c r="ED1" s="15"/>
      <c r="EE1" s="15"/>
      <c r="EF1" s="15"/>
      <c r="EG1" s="15"/>
      <c r="EH1" s="15"/>
      <c r="EI1" s="15"/>
      <c r="EJ1" s="15"/>
      <c r="EK1" s="15"/>
      <c r="EL1" s="15"/>
    </row>
    <row r="2" spans="1:142" x14ac:dyDescent="0.2">
      <c r="A2" s="2" t="s">
        <v>16</v>
      </c>
      <c r="B2">
        <v>160</v>
      </c>
      <c r="C2">
        <f>B2+1</f>
        <v>161</v>
      </c>
      <c r="D2">
        <f t="shared" ref="D2:BO2" si="0">C2+1</f>
        <v>162</v>
      </c>
      <c r="E2">
        <f t="shared" si="0"/>
        <v>163</v>
      </c>
      <c r="F2">
        <f t="shared" si="0"/>
        <v>164</v>
      </c>
      <c r="G2">
        <f t="shared" si="0"/>
        <v>165</v>
      </c>
      <c r="H2">
        <f t="shared" si="0"/>
        <v>166</v>
      </c>
      <c r="I2">
        <f t="shared" si="0"/>
        <v>167</v>
      </c>
      <c r="J2">
        <f t="shared" si="0"/>
        <v>168</v>
      </c>
      <c r="K2">
        <f t="shared" si="0"/>
        <v>169</v>
      </c>
      <c r="L2">
        <f t="shared" si="0"/>
        <v>170</v>
      </c>
      <c r="M2">
        <f t="shared" si="0"/>
        <v>171</v>
      </c>
      <c r="N2">
        <f t="shared" si="0"/>
        <v>172</v>
      </c>
      <c r="O2">
        <f t="shared" si="0"/>
        <v>173</v>
      </c>
      <c r="P2">
        <f t="shared" si="0"/>
        <v>174</v>
      </c>
      <c r="Q2">
        <f t="shared" si="0"/>
        <v>175</v>
      </c>
      <c r="R2">
        <f t="shared" si="0"/>
        <v>176</v>
      </c>
      <c r="S2">
        <f t="shared" si="0"/>
        <v>177</v>
      </c>
      <c r="T2">
        <f t="shared" si="0"/>
        <v>178</v>
      </c>
      <c r="U2">
        <f t="shared" si="0"/>
        <v>179</v>
      </c>
      <c r="V2">
        <f t="shared" si="0"/>
        <v>180</v>
      </c>
      <c r="W2">
        <f t="shared" si="0"/>
        <v>181</v>
      </c>
      <c r="X2">
        <f t="shared" si="0"/>
        <v>182</v>
      </c>
      <c r="Y2">
        <f t="shared" si="0"/>
        <v>183</v>
      </c>
      <c r="Z2">
        <f t="shared" si="0"/>
        <v>184</v>
      </c>
      <c r="AA2">
        <f t="shared" si="0"/>
        <v>185</v>
      </c>
      <c r="AB2">
        <f t="shared" si="0"/>
        <v>186</v>
      </c>
      <c r="AC2">
        <f t="shared" si="0"/>
        <v>187</v>
      </c>
      <c r="AD2">
        <f t="shared" si="0"/>
        <v>188</v>
      </c>
      <c r="AE2">
        <f t="shared" si="0"/>
        <v>189</v>
      </c>
      <c r="AF2">
        <f t="shared" si="0"/>
        <v>190</v>
      </c>
      <c r="AG2">
        <f t="shared" si="0"/>
        <v>191</v>
      </c>
      <c r="AH2">
        <f t="shared" si="0"/>
        <v>192</v>
      </c>
      <c r="AI2">
        <f t="shared" si="0"/>
        <v>193</v>
      </c>
      <c r="AJ2">
        <f t="shared" si="0"/>
        <v>194</v>
      </c>
      <c r="AK2">
        <f t="shared" si="0"/>
        <v>195</v>
      </c>
      <c r="AL2">
        <f t="shared" si="0"/>
        <v>196</v>
      </c>
      <c r="AM2">
        <f t="shared" si="0"/>
        <v>197</v>
      </c>
      <c r="AN2">
        <f t="shared" si="0"/>
        <v>198</v>
      </c>
      <c r="AO2">
        <f t="shared" si="0"/>
        <v>199</v>
      </c>
      <c r="AP2" s="10">
        <f t="shared" si="0"/>
        <v>200</v>
      </c>
      <c r="AQ2">
        <f t="shared" si="0"/>
        <v>201</v>
      </c>
      <c r="AR2">
        <f t="shared" si="0"/>
        <v>202</v>
      </c>
      <c r="AS2">
        <f t="shared" si="0"/>
        <v>203</v>
      </c>
      <c r="AT2">
        <f t="shared" si="0"/>
        <v>204</v>
      </c>
      <c r="AU2">
        <f t="shared" si="0"/>
        <v>205</v>
      </c>
      <c r="AV2">
        <f t="shared" si="0"/>
        <v>206</v>
      </c>
      <c r="AW2">
        <f t="shared" si="0"/>
        <v>207</v>
      </c>
      <c r="AX2">
        <f t="shared" si="0"/>
        <v>208</v>
      </c>
      <c r="AY2">
        <f t="shared" si="0"/>
        <v>209</v>
      </c>
      <c r="AZ2">
        <f t="shared" si="0"/>
        <v>210</v>
      </c>
      <c r="BA2">
        <f t="shared" si="0"/>
        <v>211</v>
      </c>
      <c r="BB2">
        <f t="shared" si="0"/>
        <v>212</v>
      </c>
      <c r="BC2">
        <f t="shared" si="0"/>
        <v>213</v>
      </c>
      <c r="BD2">
        <f t="shared" si="0"/>
        <v>214</v>
      </c>
      <c r="BE2">
        <f t="shared" si="0"/>
        <v>215</v>
      </c>
      <c r="BF2">
        <f t="shared" si="0"/>
        <v>216</v>
      </c>
      <c r="BG2">
        <f t="shared" si="0"/>
        <v>217</v>
      </c>
      <c r="BH2">
        <f t="shared" si="0"/>
        <v>218</v>
      </c>
      <c r="BI2">
        <f t="shared" si="0"/>
        <v>219</v>
      </c>
      <c r="BJ2">
        <f t="shared" si="0"/>
        <v>220</v>
      </c>
      <c r="BK2">
        <f t="shared" si="0"/>
        <v>221</v>
      </c>
      <c r="BL2">
        <f t="shared" si="0"/>
        <v>222</v>
      </c>
      <c r="BM2">
        <f t="shared" si="0"/>
        <v>223</v>
      </c>
      <c r="BN2">
        <f t="shared" si="0"/>
        <v>224</v>
      </c>
      <c r="BO2">
        <f t="shared" si="0"/>
        <v>225</v>
      </c>
      <c r="BP2">
        <f t="shared" ref="BP2:EA2" si="1">BO2+1</f>
        <v>226</v>
      </c>
      <c r="BQ2">
        <f t="shared" si="1"/>
        <v>227</v>
      </c>
      <c r="BR2">
        <f t="shared" si="1"/>
        <v>228</v>
      </c>
      <c r="BS2">
        <f t="shared" si="1"/>
        <v>229</v>
      </c>
      <c r="BT2">
        <f t="shared" si="1"/>
        <v>230</v>
      </c>
      <c r="BU2">
        <f t="shared" si="1"/>
        <v>231</v>
      </c>
      <c r="BV2">
        <f t="shared" si="1"/>
        <v>232</v>
      </c>
      <c r="BW2">
        <f t="shared" si="1"/>
        <v>233</v>
      </c>
      <c r="BX2">
        <f t="shared" si="1"/>
        <v>234</v>
      </c>
      <c r="BY2">
        <f t="shared" si="1"/>
        <v>235</v>
      </c>
      <c r="BZ2">
        <f t="shared" si="1"/>
        <v>236</v>
      </c>
      <c r="CA2">
        <f t="shared" si="1"/>
        <v>237</v>
      </c>
      <c r="CB2">
        <f t="shared" si="1"/>
        <v>238</v>
      </c>
      <c r="CC2">
        <f t="shared" si="1"/>
        <v>239</v>
      </c>
      <c r="CD2">
        <f t="shared" si="1"/>
        <v>240</v>
      </c>
      <c r="CE2">
        <f t="shared" si="1"/>
        <v>241</v>
      </c>
      <c r="CF2">
        <f t="shared" si="1"/>
        <v>242</v>
      </c>
      <c r="CG2">
        <f t="shared" si="1"/>
        <v>243</v>
      </c>
      <c r="CH2">
        <f t="shared" si="1"/>
        <v>244</v>
      </c>
      <c r="CI2">
        <f t="shared" si="1"/>
        <v>245</v>
      </c>
      <c r="CJ2">
        <f t="shared" si="1"/>
        <v>246</v>
      </c>
      <c r="CK2">
        <f t="shared" si="1"/>
        <v>247</v>
      </c>
      <c r="CL2">
        <f t="shared" si="1"/>
        <v>248</v>
      </c>
      <c r="CM2">
        <f t="shared" si="1"/>
        <v>249</v>
      </c>
      <c r="CN2">
        <f t="shared" si="1"/>
        <v>250</v>
      </c>
      <c r="CO2">
        <f t="shared" si="1"/>
        <v>251</v>
      </c>
      <c r="CP2">
        <f t="shared" si="1"/>
        <v>252</v>
      </c>
      <c r="CQ2">
        <f t="shared" si="1"/>
        <v>253</v>
      </c>
      <c r="CR2">
        <f t="shared" si="1"/>
        <v>254</v>
      </c>
      <c r="CS2">
        <f t="shared" si="1"/>
        <v>255</v>
      </c>
      <c r="CT2">
        <f t="shared" si="1"/>
        <v>256</v>
      </c>
      <c r="CU2">
        <f t="shared" si="1"/>
        <v>257</v>
      </c>
      <c r="CV2">
        <f t="shared" si="1"/>
        <v>258</v>
      </c>
      <c r="CW2">
        <f t="shared" si="1"/>
        <v>259</v>
      </c>
      <c r="CX2">
        <f t="shared" si="1"/>
        <v>260</v>
      </c>
      <c r="CY2">
        <f t="shared" si="1"/>
        <v>261</v>
      </c>
      <c r="CZ2">
        <f t="shared" si="1"/>
        <v>262</v>
      </c>
      <c r="DA2">
        <f t="shared" si="1"/>
        <v>263</v>
      </c>
      <c r="DB2">
        <f t="shared" si="1"/>
        <v>264</v>
      </c>
      <c r="DC2">
        <f t="shared" si="1"/>
        <v>265</v>
      </c>
      <c r="DD2">
        <f t="shared" si="1"/>
        <v>266</v>
      </c>
      <c r="DE2">
        <f t="shared" si="1"/>
        <v>267</v>
      </c>
      <c r="DF2">
        <f t="shared" si="1"/>
        <v>268</v>
      </c>
      <c r="DG2">
        <f t="shared" si="1"/>
        <v>269</v>
      </c>
      <c r="DH2">
        <f t="shared" si="1"/>
        <v>270</v>
      </c>
      <c r="DI2">
        <f t="shared" si="1"/>
        <v>271</v>
      </c>
      <c r="DJ2">
        <f t="shared" si="1"/>
        <v>272</v>
      </c>
      <c r="DK2">
        <f t="shared" si="1"/>
        <v>273</v>
      </c>
      <c r="DL2">
        <f t="shared" si="1"/>
        <v>274</v>
      </c>
      <c r="DM2">
        <f t="shared" si="1"/>
        <v>275</v>
      </c>
      <c r="DN2">
        <f t="shared" si="1"/>
        <v>276</v>
      </c>
      <c r="DO2">
        <f t="shared" si="1"/>
        <v>277</v>
      </c>
      <c r="DP2">
        <f t="shared" si="1"/>
        <v>278</v>
      </c>
      <c r="DQ2">
        <f t="shared" si="1"/>
        <v>279</v>
      </c>
      <c r="DR2">
        <f t="shared" si="1"/>
        <v>280</v>
      </c>
      <c r="DS2">
        <f t="shared" si="1"/>
        <v>281</v>
      </c>
      <c r="DT2">
        <f t="shared" si="1"/>
        <v>282</v>
      </c>
      <c r="DU2">
        <f t="shared" si="1"/>
        <v>283</v>
      </c>
      <c r="DV2">
        <f t="shared" si="1"/>
        <v>284</v>
      </c>
      <c r="DW2">
        <f t="shared" si="1"/>
        <v>285</v>
      </c>
      <c r="DX2">
        <f t="shared" si="1"/>
        <v>286</v>
      </c>
      <c r="DY2">
        <f t="shared" si="1"/>
        <v>287</v>
      </c>
      <c r="DZ2">
        <f t="shared" si="1"/>
        <v>288</v>
      </c>
      <c r="EA2">
        <f t="shared" si="1"/>
        <v>289</v>
      </c>
      <c r="EB2">
        <f t="shared" ref="EB2:EL2" si="2">EA2+1</f>
        <v>290</v>
      </c>
      <c r="EC2">
        <f t="shared" si="2"/>
        <v>291</v>
      </c>
      <c r="ED2">
        <f t="shared" si="2"/>
        <v>292</v>
      </c>
      <c r="EE2">
        <f t="shared" si="2"/>
        <v>293</v>
      </c>
      <c r="EF2">
        <f t="shared" si="2"/>
        <v>294</v>
      </c>
      <c r="EG2">
        <f t="shared" si="2"/>
        <v>295</v>
      </c>
      <c r="EH2">
        <f t="shared" si="2"/>
        <v>296</v>
      </c>
      <c r="EI2">
        <f t="shared" si="2"/>
        <v>297</v>
      </c>
      <c r="EJ2">
        <f t="shared" si="2"/>
        <v>298</v>
      </c>
      <c r="EK2">
        <f t="shared" si="2"/>
        <v>299</v>
      </c>
      <c r="EL2">
        <f t="shared" si="2"/>
        <v>300</v>
      </c>
    </row>
    <row r="3" spans="1:142" x14ac:dyDescent="0.2">
      <c r="A3" t="s">
        <v>13</v>
      </c>
    </row>
    <row r="4" spans="1:142" x14ac:dyDescent="0.2">
      <c r="A4" s="3" t="s">
        <v>0</v>
      </c>
      <c r="B4" s="4">
        <v>0.99</v>
      </c>
      <c r="C4" s="4">
        <f>B4+0.00025</f>
        <v>0.99024999999999996</v>
      </c>
      <c r="D4" s="4">
        <f t="shared" ref="D4:AO4" si="3">C4+0.00025</f>
        <v>0.99049999999999994</v>
      </c>
      <c r="E4" s="4">
        <f t="shared" si="3"/>
        <v>0.99074999999999991</v>
      </c>
      <c r="F4" s="4">
        <f t="shared" si="3"/>
        <v>0.99099999999999988</v>
      </c>
      <c r="G4" s="4">
        <f t="shared" si="3"/>
        <v>0.99124999999999985</v>
      </c>
      <c r="H4" s="4">
        <f t="shared" si="3"/>
        <v>0.99149999999999983</v>
      </c>
      <c r="I4" s="4">
        <f t="shared" si="3"/>
        <v>0.9917499999999998</v>
      </c>
      <c r="J4" s="4">
        <f t="shared" si="3"/>
        <v>0.99199999999999977</v>
      </c>
      <c r="K4" s="4">
        <f t="shared" si="3"/>
        <v>0.99224999999999974</v>
      </c>
      <c r="L4" s="4">
        <f t="shared" si="3"/>
        <v>0.99249999999999972</v>
      </c>
      <c r="M4" s="4">
        <f t="shared" si="3"/>
        <v>0.99274999999999969</v>
      </c>
      <c r="N4" s="4">
        <f t="shared" si="3"/>
        <v>0.99299999999999966</v>
      </c>
      <c r="O4" s="4">
        <f t="shared" si="3"/>
        <v>0.99324999999999963</v>
      </c>
      <c r="P4" s="4">
        <f t="shared" si="3"/>
        <v>0.99349999999999961</v>
      </c>
      <c r="Q4" s="4">
        <f t="shared" si="3"/>
        <v>0.99374999999999958</v>
      </c>
      <c r="R4" s="4">
        <f t="shared" si="3"/>
        <v>0.99399999999999955</v>
      </c>
      <c r="S4" s="4">
        <f t="shared" si="3"/>
        <v>0.99424999999999952</v>
      </c>
      <c r="T4" s="4">
        <f t="shared" si="3"/>
        <v>0.9944999999999995</v>
      </c>
      <c r="U4" s="4">
        <f t="shared" si="3"/>
        <v>0.99474999999999947</v>
      </c>
      <c r="V4" s="4">
        <f t="shared" si="3"/>
        <v>0.99499999999999944</v>
      </c>
      <c r="W4" s="4">
        <f t="shared" si="3"/>
        <v>0.99524999999999941</v>
      </c>
      <c r="X4" s="4">
        <f t="shared" si="3"/>
        <v>0.99549999999999939</v>
      </c>
      <c r="Y4" s="4">
        <f t="shared" si="3"/>
        <v>0.99574999999999936</v>
      </c>
      <c r="Z4" s="4">
        <f t="shared" si="3"/>
        <v>0.99599999999999933</v>
      </c>
      <c r="AA4" s="4">
        <f t="shared" si="3"/>
        <v>0.9962499999999993</v>
      </c>
      <c r="AB4" s="4">
        <f t="shared" si="3"/>
        <v>0.99649999999999928</v>
      </c>
      <c r="AC4" s="4">
        <f t="shared" si="3"/>
        <v>0.99674999999999925</v>
      </c>
      <c r="AD4" s="4">
        <f t="shared" si="3"/>
        <v>0.99699999999999922</v>
      </c>
      <c r="AE4" s="4">
        <f t="shared" si="3"/>
        <v>0.99724999999999919</v>
      </c>
      <c r="AF4" s="4">
        <f t="shared" si="3"/>
        <v>0.99749999999999917</v>
      </c>
      <c r="AG4" s="4">
        <f t="shared" si="3"/>
        <v>0.99774999999999914</v>
      </c>
      <c r="AH4" s="4">
        <f t="shared" si="3"/>
        <v>0.99799999999999911</v>
      </c>
      <c r="AI4" s="4">
        <f t="shared" si="3"/>
        <v>0.99824999999999908</v>
      </c>
      <c r="AJ4" s="4">
        <f t="shared" si="3"/>
        <v>0.99849999999999905</v>
      </c>
      <c r="AK4" s="4">
        <f t="shared" si="3"/>
        <v>0.99874999999999903</v>
      </c>
      <c r="AL4" s="4">
        <f t="shared" si="3"/>
        <v>0.998999999999999</v>
      </c>
      <c r="AM4" s="4">
        <f t="shared" si="3"/>
        <v>0.99924999999999897</v>
      </c>
      <c r="AN4" s="4">
        <f t="shared" si="3"/>
        <v>0.99949999999999894</v>
      </c>
      <c r="AO4" s="4">
        <f t="shared" si="3"/>
        <v>0.99974999999999892</v>
      </c>
      <c r="AP4" s="11">
        <f t="shared" ref="AP4" si="4">AO4+0.00025</f>
        <v>0.99999999999999889</v>
      </c>
      <c r="AQ4" s="5">
        <f>AP4+0.000155</f>
        <v>1.0001549999999988</v>
      </c>
      <c r="AR4" s="5">
        <f t="shared" ref="AR4:DC4" si="5">AQ4+0.000155</f>
        <v>1.0003099999999987</v>
      </c>
      <c r="AS4" s="5">
        <f t="shared" si="5"/>
        <v>1.0004649999999986</v>
      </c>
      <c r="AT4" s="5">
        <f t="shared" si="5"/>
        <v>1.0006199999999985</v>
      </c>
      <c r="AU4" s="5">
        <f t="shared" si="5"/>
        <v>1.0007749999999984</v>
      </c>
      <c r="AV4" s="5">
        <f t="shared" si="5"/>
        <v>1.0009299999999983</v>
      </c>
      <c r="AW4" s="5">
        <f t="shared" si="5"/>
        <v>1.0010849999999982</v>
      </c>
      <c r="AX4" s="5">
        <f t="shared" si="5"/>
        <v>1.0012399999999981</v>
      </c>
      <c r="AY4" s="5">
        <f t="shared" si="5"/>
        <v>1.001394999999998</v>
      </c>
      <c r="AZ4" s="5">
        <f t="shared" si="5"/>
        <v>1.0015499999999979</v>
      </c>
      <c r="BA4" s="5">
        <f t="shared" si="5"/>
        <v>1.0017049999999978</v>
      </c>
      <c r="BB4" s="5">
        <f t="shared" si="5"/>
        <v>1.0018599999999978</v>
      </c>
      <c r="BC4" s="5">
        <f t="shared" si="5"/>
        <v>1.0020149999999977</v>
      </c>
      <c r="BD4" s="5">
        <f t="shared" si="5"/>
        <v>1.0021699999999976</v>
      </c>
      <c r="BE4" s="5">
        <f t="shared" si="5"/>
        <v>1.0023249999999975</v>
      </c>
      <c r="BF4" s="5">
        <f t="shared" si="5"/>
        <v>1.0024799999999974</v>
      </c>
      <c r="BG4" s="5">
        <f t="shared" si="5"/>
        <v>1.0026349999999973</v>
      </c>
      <c r="BH4" s="5">
        <f t="shared" si="5"/>
        <v>1.0027899999999972</v>
      </c>
      <c r="BI4" s="5">
        <f t="shared" si="5"/>
        <v>1.0029449999999971</v>
      </c>
      <c r="BJ4" s="5">
        <f t="shared" si="5"/>
        <v>1.003099999999997</v>
      </c>
      <c r="BK4" s="5">
        <f t="shared" si="5"/>
        <v>1.0032549999999969</v>
      </c>
      <c r="BL4" s="5">
        <f t="shared" si="5"/>
        <v>1.0034099999999968</v>
      </c>
      <c r="BM4" s="5">
        <f t="shared" si="5"/>
        <v>1.0035649999999967</v>
      </c>
      <c r="BN4" s="5">
        <f t="shared" si="5"/>
        <v>1.0037199999999966</v>
      </c>
      <c r="BO4" s="5">
        <f t="shared" si="5"/>
        <v>1.0038749999999965</v>
      </c>
      <c r="BP4" s="5">
        <f t="shared" si="5"/>
        <v>1.0040299999999964</v>
      </c>
      <c r="BQ4" s="5">
        <f t="shared" si="5"/>
        <v>1.0041849999999963</v>
      </c>
      <c r="BR4" s="5">
        <f t="shared" si="5"/>
        <v>1.0043399999999962</v>
      </c>
      <c r="BS4" s="5">
        <f t="shared" si="5"/>
        <v>1.0044949999999961</v>
      </c>
      <c r="BT4" s="5">
        <f t="shared" si="5"/>
        <v>1.004649999999996</v>
      </c>
      <c r="BU4" s="5">
        <f t="shared" si="5"/>
        <v>1.004804999999996</v>
      </c>
      <c r="BV4" s="5">
        <f t="shared" si="5"/>
        <v>1.0049599999999959</v>
      </c>
      <c r="BW4" s="5">
        <f t="shared" si="5"/>
        <v>1.0051149999999958</v>
      </c>
      <c r="BX4" s="5">
        <f t="shared" si="5"/>
        <v>1.0052699999999957</v>
      </c>
      <c r="BY4" s="5">
        <f t="shared" si="5"/>
        <v>1.0054249999999956</v>
      </c>
      <c r="BZ4" s="5">
        <f t="shared" si="5"/>
        <v>1.0055799999999955</v>
      </c>
      <c r="CA4" s="5">
        <f t="shared" si="5"/>
        <v>1.0057349999999954</v>
      </c>
      <c r="CB4" s="5">
        <f t="shared" si="5"/>
        <v>1.0058899999999953</v>
      </c>
      <c r="CC4" s="5">
        <f t="shared" si="5"/>
        <v>1.0060449999999952</v>
      </c>
      <c r="CD4" s="5">
        <f t="shared" si="5"/>
        <v>1.0061999999999951</v>
      </c>
      <c r="CE4" s="5">
        <f t="shared" si="5"/>
        <v>1.006354999999995</v>
      </c>
      <c r="CF4" s="5">
        <f t="shared" si="5"/>
        <v>1.0065099999999949</v>
      </c>
      <c r="CG4" s="5">
        <f t="shared" si="5"/>
        <v>1.0066649999999948</v>
      </c>
      <c r="CH4" s="5">
        <f t="shared" si="5"/>
        <v>1.0068199999999947</v>
      </c>
      <c r="CI4" s="5">
        <f t="shared" si="5"/>
        <v>1.0069749999999946</v>
      </c>
      <c r="CJ4" s="5">
        <f t="shared" si="5"/>
        <v>1.0071299999999945</v>
      </c>
      <c r="CK4" s="5">
        <f t="shared" si="5"/>
        <v>1.0072849999999944</v>
      </c>
      <c r="CL4" s="5">
        <f t="shared" si="5"/>
        <v>1.0074399999999943</v>
      </c>
      <c r="CM4" s="5">
        <f t="shared" si="5"/>
        <v>1.0075949999999942</v>
      </c>
      <c r="CN4" s="5">
        <f t="shared" si="5"/>
        <v>1.0077499999999942</v>
      </c>
      <c r="CO4" s="5">
        <f t="shared" si="5"/>
        <v>1.0079049999999941</v>
      </c>
      <c r="CP4" s="5">
        <f t="shared" si="5"/>
        <v>1.008059999999994</v>
      </c>
      <c r="CQ4" s="5">
        <f t="shared" si="5"/>
        <v>1.0082149999999939</v>
      </c>
      <c r="CR4" s="5">
        <f t="shared" si="5"/>
        <v>1.0083699999999938</v>
      </c>
      <c r="CS4" s="5">
        <f t="shared" si="5"/>
        <v>1.0085249999999937</v>
      </c>
      <c r="CT4" s="5">
        <f t="shared" si="5"/>
        <v>1.0086799999999936</v>
      </c>
      <c r="CU4" s="5">
        <f t="shared" si="5"/>
        <v>1.0088349999999935</v>
      </c>
      <c r="CV4" s="5">
        <f t="shared" si="5"/>
        <v>1.0089899999999934</v>
      </c>
      <c r="CW4" s="5">
        <f t="shared" si="5"/>
        <v>1.0091449999999933</v>
      </c>
      <c r="CX4" s="5">
        <f t="shared" si="5"/>
        <v>1.0092999999999932</v>
      </c>
      <c r="CY4" s="5">
        <f t="shared" si="5"/>
        <v>1.0094549999999931</v>
      </c>
      <c r="CZ4" s="5">
        <f t="shared" si="5"/>
        <v>1.009609999999993</v>
      </c>
      <c r="DA4" s="5">
        <f t="shared" si="5"/>
        <v>1.0097649999999929</v>
      </c>
      <c r="DB4" s="5">
        <f t="shared" si="5"/>
        <v>1.0099199999999928</v>
      </c>
      <c r="DC4" s="5">
        <f t="shared" si="5"/>
        <v>1.0100749999999927</v>
      </c>
      <c r="DD4" s="5">
        <f t="shared" ref="DD4:EL4" si="6">DC4+0.000155</f>
        <v>1.0102299999999926</v>
      </c>
      <c r="DE4" s="5">
        <f t="shared" si="6"/>
        <v>1.0103849999999925</v>
      </c>
      <c r="DF4" s="5">
        <f t="shared" si="6"/>
        <v>1.0105399999999924</v>
      </c>
      <c r="DG4" s="5">
        <f t="shared" si="6"/>
        <v>1.0106949999999923</v>
      </c>
      <c r="DH4" s="5">
        <f t="shared" si="6"/>
        <v>1.0108499999999923</v>
      </c>
      <c r="DI4" s="5">
        <f t="shared" si="6"/>
        <v>1.0110049999999922</v>
      </c>
      <c r="DJ4" s="5">
        <f t="shared" si="6"/>
        <v>1.0111599999999921</v>
      </c>
      <c r="DK4" s="5">
        <f t="shared" si="6"/>
        <v>1.011314999999992</v>
      </c>
      <c r="DL4" s="5">
        <f t="shared" si="6"/>
        <v>1.0114699999999919</v>
      </c>
      <c r="DM4" s="5">
        <f t="shared" si="6"/>
        <v>1.0116249999999918</v>
      </c>
      <c r="DN4" s="5">
        <f t="shared" si="6"/>
        <v>1.0117799999999917</v>
      </c>
      <c r="DO4" s="5">
        <f t="shared" si="6"/>
        <v>1.0119349999999916</v>
      </c>
      <c r="DP4" s="5">
        <f t="shared" si="6"/>
        <v>1.0120899999999915</v>
      </c>
      <c r="DQ4" s="5">
        <f t="shared" si="6"/>
        <v>1.0122449999999914</v>
      </c>
      <c r="DR4" s="5">
        <f t="shared" si="6"/>
        <v>1.0123999999999913</v>
      </c>
      <c r="DS4" s="5">
        <f t="shared" si="6"/>
        <v>1.0125549999999912</v>
      </c>
      <c r="DT4" s="5">
        <f t="shared" si="6"/>
        <v>1.0127099999999911</v>
      </c>
      <c r="DU4" s="5">
        <f t="shared" si="6"/>
        <v>1.012864999999991</v>
      </c>
      <c r="DV4" s="5">
        <f t="shared" si="6"/>
        <v>1.0130199999999909</v>
      </c>
      <c r="DW4" s="5">
        <f t="shared" si="6"/>
        <v>1.0131749999999908</v>
      </c>
      <c r="DX4" s="5">
        <f t="shared" si="6"/>
        <v>1.0133299999999907</v>
      </c>
      <c r="DY4" s="5">
        <f t="shared" si="6"/>
        <v>1.0134849999999906</v>
      </c>
      <c r="DZ4" s="5">
        <f t="shared" si="6"/>
        <v>1.0136399999999905</v>
      </c>
      <c r="EA4" s="5">
        <f t="shared" si="6"/>
        <v>1.0137949999999905</v>
      </c>
      <c r="EB4" s="5">
        <f t="shared" si="6"/>
        <v>1.0139499999999904</v>
      </c>
      <c r="EC4" s="5">
        <f t="shared" si="6"/>
        <v>1.0141049999999903</v>
      </c>
      <c r="ED4" s="5">
        <f t="shared" si="6"/>
        <v>1.0142599999999902</v>
      </c>
      <c r="EE4" s="5">
        <f t="shared" si="6"/>
        <v>1.0144149999999901</v>
      </c>
      <c r="EF4" s="5">
        <f t="shared" si="6"/>
        <v>1.01456999999999</v>
      </c>
      <c r="EG4" s="5">
        <f t="shared" si="6"/>
        <v>1.0147249999999899</v>
      </c>
      <c r="EH4" s="5">
        <f t="shared" si="6"/>
        <v>1.0148799999999898</v>
      </c>
      <c r="EI4" s="5">
        <f t="shared" si="6"/>
        <v>1.0150349999999897</v>
      </c>
      <c r="EJ4" s="5">
        <f t="shared" si="6"/>
        <v>1.0151899999999896</v>
      </c>
      <c r="EK4" s="5">
        <f t="shared" si="6"/>
        <v>1.0153449999999895</v>
      </c>
      <c r="EL4" s="5">
        <f t="shared" si="6"/>
        <v>1.0154999999999894</v>
      </c>
    </row>
    <row r="5" spans="1:142" x14ac:dyDescent="0.2">
      <c r="A5" s="2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12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</row>
    <row r="6" spans="1:142" x14ac:dyDescent="0.2">
      <c r="A6" s="3" t="s">
        <v>1</v>
      </c>
      <c r="B6" s="4">
        <v>0.9929</v>
      </c>
      <c r="C6" s="4">
        <f>B6+0.0001775</f>
        <v>0.99307750000000006</v>
      </c>
      <c r="D6" s="4">
        <f t="shared" ref="D6:AO6" si="7">C6+0.0001775</f>
        <v>0.99325500000000011</v>
      </c>
      <c r="E6" s="4">
        <f t="shared" si="7"/>
        <v>0.99343250000000016</v>
      </c>
      <c r="F6" s="4">
        <f t="shared" si="7"/>
        <v>0.99361000000000022</v>
      </c>
      <c r="G6" s="4">
        <f t="shared" si="7"/>
        <v>0.99378750000000027</v>
      </c>
      <c r="H6" s="4">
        <f t="shared" si="7"/>
        <v>0.99396500000000032</v>
      </c>
      <c r="I6" s="4">
        <f t="shared" si="7"/>
        <v>0.99414250000000037</v>
      </c>
      <c r="J6" s="4">
        <f t="shared" si="7"/>
        <v>0.99432000000000043</v>
      </c>
      <c r="K6" s="4">
        <f t="shared" si="7"/>
        <v>0.99449750000000048</v>
      </c>
      <c r="L6" s="4">
        <f t="shared" si="7"/>
        <v>0.99467500000000053</v>
      </c>
      <c r="M6" s="4">
        <f t="shared" si="7"/>
        <v>0.99485250000000058</v>
      </c>
      <c r="N6" s="4">
        <f t="shared" si="7"/>
        <v>0.99503000000000064</v>
      </c>
      <c r="O6" s="4">
        <f t="shared" si="7"/>
        <v>0.99520750000000069</v>
      </c>
      <c r="P6" s="4">
        <f t="shared" si="7"/>
        <v>0.99538500000000074</v>
      </c>
      <c r="Q6" s="4">
        <f t="shared" si="7"/>
        <v>0.99556250000000079</v>
      </c>
      <c r="R6" s="4">
        <f t="shared" si="7"/>
        <v>0.99574000000000085</v>
      </c>
      <c r="S6" s="4">
        <f t="shared" si="7"/>
        <v>0.9959175000000009</v>
      </c>
      <c r="T6" s="4">
        <f t="shared" si="7"/>
        <v>0.99609500000000095</v>
      </c>
      <c r="U6" s="4">
        <f t="shared" si="7"/>
        <v>0.996272500000001</v>
      </c>
      <c r="V6" s="4">
        <f t="shared" si="7"/>
        <v>0.99645000000000106</v>
      </c>
      <c r="W6" s="4">
        <f t="shared" si="7"/>
        <v>0.99662750000000111</v>
      </c>
      <c r="X6" s="4">
        <f t="shared" si="7"/>
        <v>0.99680500000000116</v>
      </c>
      <c r="Y6" s="4">
        <f t="shared" si="7"/>
        <v>0.99698250000000121</v>
      </c>
      <c r="Z6" s="4">
        <f t="shared" si="7"/>
        <v>0.99716000000000127</v>
      </c>
      <c r="AA6" s="4">
        <f t="shared" si="7"/>
        <v>0.99733750000000132</v>
      </c>
      <c r="AB6" s="4">
        <f t="shared" si="7"/>
        <v>0.99751500000000137</v>
      </c>
      <c r="AC6" s="4">
        <f t="shared" si="7"/>
        <v>0.99769250000000143</v>
      </c>
      <c r="AD6" s="4">
        <f t="shared" si="7"/>
        <v>0.99787000000000148</v>
      </c>
      <c r="AE6" s="4">
        <f t="shared" si="7"/>
        <v>0.99804750000000153</v>
      </c>
      <c r="AF6" s="4">
        <f t="shared" si="7"/>
        <v>0.99822500000000158</v>
      </c>
      <c r="AG6" s="4">
        <f t="shared" si="7"/>
        <v>0.99840250000000164</v>
      </c>
      <c r="AH6" s="4">
        <f t="shared" si="7"/>
        <v>0.99858000000000169</v>
      </c>
      <c r="AI6" s="4">
        <f t="shared" si="7"/>
        <v>0.99875750000000174</v>
      </c>
      <c r="AJ6" s="4">
        <f t="shared" si="7"/>
        <v>0.99893500000000179</v>
      </c>
      <c r="AK6" s="4">
        <f t="shared" si="7"/>
        <v>0.99911250000000185</v>
      </c>
      <c r="AL6" s="4">
        <f t="shared" si="7"/>
        <v>0.9992900000000019</v>
      </c>
      <c r="AM6" s="4">
        <f t="shared" si="7"/>
        <v>0.99946750000000195</v>
      </c>
      <c r="AN6" s="4">
        <f t="shared" si="7"/>
        <v>0.999645000000002</v>
      </c>
      <c r="AO6" s="4">
        <f t="shared" si="7"/>
        <v>0.99982250000000206</v>
      </c>
      <c r="AP6" s="11">
        <f t="shared" ref="AP6" si="8">AO6+0.0001775</f>
        <v>1.000000000000002</v>
      </c>
      <c r="AQ6" s="7">
        <f>AP6+0.000133</f>
        <v>1.0001330000000019</v>
      </c>
      <c r="AR6" s="7">
        <f t="shared" ref="AR6:DC6" si="9">AQ6+0.000133</f>
        <v>1.0002660000000019</v>
      </c>
      <c r="AS6" s="7">
        <f t="shared" si="9"/>
        <v>1.0003990000000018</v>
      </c>
      <c r="AT6" s="7">
        <f t="shared" si="9"/>
        <v>1.0005320000000018</v>
      </c>
      <c r="AU6" s="7">
        <f t="shared" si="9"/>
        <v>1.0006650000000017</v>
      </c>
      <c r="AV6" s="7">
        <f t="shared" si="9"/>
        <v>1.0007980000000016</v>
      </c>
      <c r="AW6" s="7">
        <f t="shared" si="9"/>
        <v>1.0009310000000016</v>
      </c>
      <c r="AX6" s="7">
        <f t="shared" si="9"/>
        <v>1.0010640000000015</v>
      </c>
      <c r="AY6" s="7">
        <f t="shared" si="9"/>
        <v>1.0011970000000014</v>
      </c>
      <c r="AZ6" s="7">
        <f t="shared" si="9"/>
        <v>1.0013300000000014</v>
      </c>
      <c r="BA6" s="7">
        <f t="shared" si="9"/>
        <v>1.0014630000000013</v>
      </c>
      <c r="BB6" s="7">
        <f t="shared" si="9"/>
        <v>1.0015960000000013</v>
      </c>
      <c r="BC6" s="7">
        <f t="shared" si="9"/>
        <v>1.0017290000000012</v>
      </c>
      <c r="BD6" s="7">
        <f t="shared" si="9"/>
        <v>1.0018620000000011</v>
      </c>
      <c r="BE6" s="7">
        <f t="shared" si="9"/>
        <v>1.0019950000000011</v>
      </c>
      <c r="BF6" s="7">
        <f t="shared" si="9"/>
        <v>1.002128000000001</v>
      </c>
      <c r="BG6" s="7">
        <f t="shared" si="9"/>
        <v>1.002261000000001</v>
      </c>
      <c r="BH6" s="7">
        <f t="shared" si="9"/>
        <v>1.0023940000000009</v>
      </c>
      <c r="BI6" s="7">
        <f t="shared" si="9"/>
        <v>1.0025270000000008</v>
      </c>
      <c r="BJ6" s="7">
        <f t="shared" si="9"/>
        <v>1.0026600000000008</v>
      </c>
      <c r="BK6" s="7">
        <f t="shared" si="9"/>
        <v>1.0027930000000007</v>
      </c>
      <c r="BL6" s="7">
        <f t="shared" si="9"/>
        <v>1.0029260000000007</v>
      </c>
      <c r="BM6" s="7">
        <f t="shared" si="9"/>
        <v>1.0030590000000006</v>
      </c>
      <c r="BN6" s="7">
        <f t="shared" si="9"/>
        <v>1.0031920000000005</v>
      </c>
      <c r="BO6" s="7">
        <f t="shared" si="9"/>
        <v>1.0033250000000005</v>
      </c>
      <c r="BP6" s="7">
        <f t="shared" si="9"/>
        <v>1.0034580000000004</v>
      </c>
      <c r="BQ6" s="7">
        <f t="shared" si="9"/>
        <v>1.0035910000000003</v>
      </c>
      <c r="BR6" s="7">
        <f t="shared" si="9"/>
        <v>1.0037240000000003</v>
      </c>
      <c r="BS6" s="7">
        <f t="shared" si="9"/>
        <v>1.0038570000000002</v>
      </c>
      <c r="BT6" s="7">
        <f t="shared" si="9"/>
        <v>1.0039900000000002</v>
      </c>
      <c r="BU6" s="7">
        <f t="shared" si="9"/>
        <v>1.0041230000000001</v>
      </c>
      <c r="BV6" s="7">
        <f t="shared" si="9"/>
        <v>1.004256</v>
      </c>
      <c r="BW6" s="7">
        <f t="shared" si="9"/>
        <v>1.004389</v>
      </c>
      <c r="BX6" s="7">
        <f t="shared" si="9"/>
        <v>1.0045219999999999</v>
      </c>
      <c r="BY6" s="7">
        <f t="shared" si="9"/>
        <v>1.0046549999999999</v>
      </c>
      <c r="BZ6" s="7">
        <f t="shared" si="9"/>
        <v>1.0047879999999998</v>
      </c>
      <c r="CA6" s="7">
        <f t="shared" si="9"/>
        <v>1.0049209999999997</v>
      </c>
      <c r="CB6" s="7">
        <f t="shared" si="9"/>
        <v>1.0050539999999997</v>
      </c>
      <c r="CC6" s="7">
        <f t="shared" si="9"/>
        <v>1.0051869999999996</v>
      </c>
      <c r="CD6" s="7">
        <f t="shared" si="9"/>
        <v>1.0053199999999995</v>
      </c>
      <c r="CE6" s="7">
        <f t="shared" si="9"/>
        <v>1.0054529999999995</v>
      </c>
      <c r="CF6" s="7">
        <f t="shared" si="9"/>
        <v>1.0055859999999994</v>
      </c>
      <c r="CG6" s="7">
        <f t="shared" si="9"/>
        <v>1.0057189999999994</v>
      </c>
      <c r="CH6" s="7">
        <f t="shared" si="9"/>
        <v>1.0058519999999993</v>
      </c>
      <c r="CI6" s="7">
        <f t="shared" si="9"/>
        <v>1.0059849999999992</v>
      </c>
      <c r="CJ6" s="7">
        <f t="shared" si="9"/>
        <v>1.0061179999999992</v>
      </c>
      <c r="CK6" s="7">
        <f t="shared" si="9"/>
        <v>1.0062509999999991</v>
      </c>
      <c r="CL6" s="7">
        <f t="shared" si="9"/>
        <v>1.0063839999999991</v>
      </c>
      <c r="CM6" s="7">
        <f t="shared" si="9"/>
        <v>1.006516999999999</v>
      </c>
      <c r="CN6" s="7">
        <f t="shared" si="9"/>
        <v>1.0066499999999989</v>
      </c>
      <c r="CO6" s="7">
        <f t="shared" si="9"/>
        <v>1.0067829999999989</v>
      </c>
      <c r="CP6" s="7">
        <f t="shared" si="9"/>
        <v>1.0069159999999988</v>
      </c>
      <c r="CQ6" s="7">
        <f t="shared" si="9"/>
        <v>1.0070489999999988</v>
      </c>
      <c r="CR6" s="7">
        <f t="shared" si="9"/>
        <v>1.0071819999999987</v>
      </c>
      <c r="CS6" s="7">
        <f t="shared" si="9"/>
        <v>1.0073149999999986</v>
      </c>
      <c r="CT6" s="7">
        <f t="shared" si="9"/>
        <v>1.0074479999999986</v>
      </c>
      <c r="CU6" s="7">
        <f t="shared" si="9"/>
        <v>1.0075809999999985</v>
      </c>
      <c r="CV6" s="7">
        <f t="shared" si="9"/>
        <v>1.0077139999999984</v>
      </c>
      <c r="CW6" s="7">
        <f t="shared" si="9"/>
        <v>1.0078469999999984</v>
      </c>
      <c r="CX6" s="7">
        <f t="shared" si="9"/>
        <v>1.0079799999999983</v>
      </c>
      <c r="CY6" s="7">
        <f t="shared" si="9"/>
        <v>1.0081129999999983</v>
      </c>
      <c r="CZ6" s="7">
        <f t="shared" si="9"/>
        <v>1.0082459999999982</v>
      </c>
      <c r="DA6" s="7">
        <f t="shared" si="9"/>
        <v>1.0083789999999981</v>
      </c>
      <c r="DB6" s="7">
        <f t="shared" si="9"/>
        <v>1.0085119999999981</v>
      </c>
      <c r="DC6" s="7">
        <f t="shared" si="9"/>
        <v>1.008644999999998</v>
      </c>
      <c r="DD6" s="7">
        <f t="shared" ref="DD6:EL6" si="10">DC6+0.000133</f>
        <v>1.008777999999998</v>
      </c>
      <c r="DE6" s="7">
        <f t="shared" si="10"/>
        <v>1.0089109999999979</v>
      </c>
      <c r="DF6" s="7">
        <f t="shared" si="10"/>
        <v>1.0090439999999978</v>
      </c>
      <c r="DG6" s="7">
        <f t="shared" si="10"/>
        <v>1.0091769999999978</v>
      </c>
      <c r="DH6" s="7">
        <f t="shared" si="10"/>
        <v>1.0093099999999977</v>
      </c>
      <c r="DI6" s="7">
        <f t="shared" si="10"/>
        <v>1.0094429999999976</v>
      </c>
      <c r="DJ6" s="7">
        <f t="shared" si="10"/>
        <v>1.0095759999999976</v>
      </c>
      <c r="DK6" s="7">
        <f t="shared" si="10"/>
        <v>1.0097089999999975</v>
      </c>
      <c r="DL6" s="7">
        <f t="shared" si="10"/>
        <v>1.0098419999999975</v>
      </c>
      <c r="DM6" s="7">
        <f t="shared" si="10"/>
        <v>1.0099749999999974</v>
      </c>
      <c r="DN6" s="7">
        <f t="shared" si="10"/>
        <v>1.0101079999999973</v>
      </c>
      <c r="DO6" s="7">
        <f t="shared" si="10"/>
        <v>1.0102409999999973</v>
      </c>
      <c r="DP6" s="7">
        <f t="shared" si="10"/>
        <v>1.0103739999999972</v>
      </c>
      <c r="DQ6" s="7">
        <f t="shared" si="10"/>
        <v>1.0105069999999972</v>
      </c>
      <c r="DR6" s="7">
        <f t="shared" si="10"/>
        <v>1.0106399999999971</v>
      </c>
      <c r="DS6" s="7">
        <f t="shared" si="10"/>
        <v>1.010772999999997</v>
      </c>
      <c r="DT6" s="7">
        <f t="shared" si="10"/>
        <v>1.010905999999997</v>
      </c>
      <c r="DU6" s="7">
        <f t="shared" si="10"/>
        <v>1.0110389999999969</v>
      </c>
      <c r="DV6" s="7">
        <f t="shared" si="10"/>
        <v>1.0111719999999969</v>
      </c>
      <c r="DW6" s="7">
        <f t="shared" si="10"/>
        <v>1.0113049999999968</v>
      </c>
      <c r="DX6" s="7">
        <f t="shared" si="10"/>
        <v>1.0114379999999967</v>
      </c>
      <c r="DY6" s="7">
        <f t="shared" si="10"/>
        <v>1.0115709999999967</v>
      </c>
      <c r="DZ6" s="7">
        <f t="shared" si="10"/>
        <v>1.0117039999999966</v>
      </c>
      <c r="EA6" s="7">
        <f t="shared" si="10"/>
        <v>1.0118369999999965</v>
      </c>
      <c r="EB6" s="7">
        <f t="shared" si="10"/>
        <v>1.0119699999999965</v>
      </c>
      <c r="EC6" s="7">
        <f t="shared" si="10"/>
        <v>1.0121029999999964</v>
      </c>
      <c r="ED6" s="7">
        <f t="shared" si="10"/>
        <v>1.0122359999999964</v>
      </c>
      <c r="EE6" s="7">
        <f t="shared" si="10"/>
        <v>1.0123689999999963</v>
      </c>
      <c r="EF6" s="7">
        <f t="shared" si="10"/>
        <v>1.0125019999999962</v>
      </c>
      <c r="EG6" s="7">
        <f t="shared" si="10"/>
        <v>1.0126349999999962</v>
      </c>
      <c r="EH6" s="7">
        <f t="shared" si="10"/>
        <v>1.0127679999999961</v>
      </c>
      <c r="EI6" s="7">
        <f t="shared" si="10"/>
        <v>1.0129009999999961</v>
      </c>
      <c r="EJ6" s="7">
        <f t="shared" si="10"/>
        <v>1.013033999999996</v>
      </c>
      <c r="EK6" s="7">
        <f t="shared" si="10"/>
        <v>1.0131669999999959</v>
      </c>
      <c r="EL6" s="8">
        <f t="shared" si="10"/>
        <v>1.0132999999999959</v>
      </c>
    </row>
    <row r="7" spans="1:142" x14ac:dyDescent="0.2">
      <c r="A7" s="2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12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</row>
    <row r="8" spans="1:142" x14ac:dyDescent="0.2">
      <c r="A8" s="3" t="s">
        <v>2</v>
      </c>
      <c r="B8" s="4">
        <v>0.99370000000000003</v>
      </c>
      <c r="C8" s="4">
        <f>B8+0.0001575</f>
        <v>0.99385750000000006</v>
      </c>
      <c r="D8" s="4">
        <f t="shared" ref="D8:AO8" si="11">C8+0.0001575</f>
        <v>0.99401500000000009</v>
      </c>
      <c r="E8" s="4">
        <f t="shared" si="11"/>
        <v>0.99417250000000013</v>
      </c>
      <c r="F8" s="4">
        <f t="shared" si="11"/>
        <v>0.99433000000000016</v>
      </c>
      <c r="G8" s="4">
        <f t="shared" si="11"/>
        <v>0.99448750000000019</v>
      </c>
      <c r="H8" s="4">
        <f t="shared" si="11"/>
        <v>0.99464500000000022</v>
      </c>
      <c r="I8" s="4">
        <f t="shared" si="11"/>
        <v>0.99480250000000026</v>
      </c>
      <c r="J8" s="4">
        <f t="shared" si="11"/>
        <v>0.99496000000000029</v>
      </c>
      <c r="K8" s="4">
        <f t="shared" si="11"/>
        <v>0.99511750000000032</v>
      </c>
      <c r="L8" s="4">
        <f t="shared" si="11"/>
        <v>0.99527500000000035</v>
      </c>
      <c r="M8" s="4">
        <f t="shared" si="11"/>
        <v>0.99543250000000039</v>
      </c>
      <c r="N8" s="4">
        <f t="shared" si="11"/>
        <v>0.99559000000000042</v>
      </c>
      <c r="O8" s="4">
        <f t="shared" si="11"/>
        <v>0.99574750000000045</v>
      </c>
      <c r="P8" s="4">
        <f t="shared" si="11"/>
        <v>0.99590500000000048</v>
      </c>
      <c r="Q8" s="4">
        <f t="shared" si="11"/>
        <v>0.99606250000000052</v>
      </c>
      <c r="R8" s="4">
        <f t="shared" si="11"/>
        <v>0.99622000000000055</v>
      </c>
      <c r="S8" s="4">
        <f t="shared" si="11"/>
        <v>0.99637750000000058</v>
      </c>
      <c r="T8" s="4">
        <f t="shared" si="11"/>
        <v>0.99653500000000061</v>
      </c>
      <c r="U8" s="4">
        <f t="shared" si="11"/>
        <v>0.99669250000000065</v>
      </c>
      <c r="V8" s="4">
        <f t="shared" si="11"/>
        <v>0.99685000000000068</v>
      </c>
      <c r="W8" s="4">
        <f t="shared" si="11"/>
        <v>0.99700750000000071</v>
      </c>
      <c r="X8" s="4">
        <f t="shared" si="11"/>
        <v>0.99716500000000075</v>
      </c>
      <c r="Y8" s="4">
        <f t="shared" si="11"/>
        <v>0.99732250000000078</v>
      </c>
      <c r="Z8" s="4">
        <f t="shared" si="11"/>
        <v>0.99748000000000081</v>
      </c>
      <c r="AA8" s="4">
        <f t="shared" si="11"/>
        <v>0.99763750000000084</v>
      </c>
      <c r="AB8" s="4">
        <f t="shared" si="11"/>
        <v>0.99779500000000088</v>
      </c>
      <c r="AC8" s="4">
        <f t="shared" si="11"/>
        <v>0.99795250000000091</v>
      </c>
      <c r="AD8" s="4">
        <f t="shared" si="11"/>
        <v>0.99811000000000094</v>
      </c>
      <c r="AE8" s="4">
        <f t="shared" si="11"/>
        <v>0.99826750000000097</v>
      </c>
      <c r="AF8" s="4">
        <f t="shared" si="11"/>
        <v>0.99842500000000101</v>
      </c>
      <c r="AG8" s="4">
        <f t="shared" si="11"/>
        <v>0.99858250000000104</v>
      </c>
      <c r="AH8" s="4">
        <f t="shared" si="11"/>
        <v>0.99874000000000107</v>
      </c>
      <c r="AI8" s="4">
        <f t="shared" si="11"/>
        <v>0.9988975000000011</v>
      </c>
      <c r="AJ8" s="4">
        <f t="shared" si="11"/>
        <v>0.99905500000000114</v>
      </c>
      <c r="AK8" s="4">
        <f t="shared" si="11"/>
        <v>0.99921250000000117</v>
      </c>
      <c r="AL8" s="4">
        <f t="shared" si="11"/>
        <v>0.9993700000000012</v>
      </c>
      <c r="AM8" s="4">
        <f t="shared" si="11"/>
        <v>0.99952750000000123</v>
      </c>
      <c r="AN8" s="4">
        <f t="shared" si="11"/>
        <v>0.99968500000000127</v>
      </c>
      <c r="AO8" s="4">
        <f t="shared" si="11"/>
        <v>0.9998425000000013</v>
      </c>
      <c r="AP8" s="11">
        <f t="shared" ref="AP8" si="12">AO8+0.0001575</f>
        <v>1.0000000000000013</v>
      </c>
      <c r="AQ8" s="7">
        <f>AP8+0.000127</f>
        <v>1.0001270000000013</v>
      </c>
      <c r="AR8" s="7">
        <f t="shared" ref="AR8:DC8" si="13">AQ8+0.000127</f>
        <v>1.0002540000000013</v>
      </c>
      <c r="AS8" s="7">
        <f t="shared" si="13"/>
        <v>1.0003810000000013</v>
      </c>
      <c r="AT8" s="7">
        <f t="shared" si="13"/>
        <v>1.0005080000000013</v>
      </c>
      <c r="AU8" s="7">
        <f t="shared" si="13"/>
        <v>1.0006350000000013</v>
      </c>
      <c r="AV8" s="7">
        <f t="shared" si="13"/>
        <v>1.0007620000000013</v>
      </c>
      <c r="AW8" s="7">
        <f t="shared" si="13"/>
        <v>1.0008890000000012</v>
      </c>
      <c r="AX8" s="7">
        <f t="shared" si="13"/>
        <v>1.0010160000000012</v>
      </c>
      <c r="AY8" s="7">
        <f t="shared" si="13"/>
        <v>1.0011430000000012</v>
      </c>
      <c r="AZ8" s="7">
        <f t="shared" si="13"/>
        <v>1.0012700000000012</v>
      </c>
      <c r="BA8" s="7">
        <f t="shared" si="13"/>
        <v>1.0013970000000012</v>
      </c>
      <c r="BB8" s="7">
        <f t="shared" si="13"/>
        <v>1.0015240000000012</v>
      </c>
      <c r="BC8" s="7">
        <f t="shared" si="13"/>
        <v>1.0016510000000012</v>
      </c>
      <c r="BD8" s="7">
        <f t="shared" si="13"/>
        <v>1.0017780000000012</v>
      </c>
      <c r="BE8" s="7">
        <f t="shared" si="13"/>
        <v>1.0019050000000012</v>
      </c>
      <c r="BF8" s="7">
        <f t="shared" si="13"/>
        <v>1.0020320000000011</v>
      </c>
      <c r="BG8" s="7">
        <f t="shared" si="13"/>
        <v>1.0021590000000011</v>
      </c>
      <c r="BH8" s="7">
        <f t="shared" si="13"/>
        <v>1.0022860000000011</v>
      </c>
      <c r="BI8" s="7">
        <f t="shared" si="13"/>
        <v>1.0024130000000011</v>
      </c>
      <c r="BJ8" s="7">
        <f t="shared" si="13"/>
        <v>1.0025400000000011</v>
      </c>
      <c r="BK8" s="7">
        <f t="shared" si="13"/>
        <v>1.0026670000000011</v>
      </c>
      <c r="BL8" s="7">
        <f t="shared" si="13"/>
        <v>1.0027940000000011</v>
      </c>
      <c r="BM8" s="7">
        <f t="shared" si="13"/>
        <v>1.0029210000000011</v>
      </c>
      <c r="BN8" s="7">
        <f t="shared" si="13"/>
        <v>1.003048000000001</v>
      </c>
      <c r="BO8" s="7">
        <f t="shared" si="13"/>
        <v>1.003175000000001</v>
      </c>
      <c r="BP8" s="7">
        <f t="shared" si="13"/>
        <v>1.003302000000001</v>
      </c>
      <c r="BQ8" s="7">
        <f t="shared" si="13"/>
        <v>1.003429000000001</v>
      </c>
      <c r="BR8" s="7">
        <f t="shared" si="13"/>
        <v>1.003556000000001</v>
      </c>
      <c r="BS8" s="7">
        <f t="shared" si="13"/>
        <v>1.003683000000001</v>
      </c>
      <c r="BT8" s="7">
        <f t="shared" si="13"/>
        <v>1.003810000000001</v>
      </c>
      <c r="BU8" s="7">
        <f t="shared" si="13"/>
        <v>1.003937000000001</v>
      </c>
      <c r="BV8" s="7">
        <f t="shared" si="13"/>
        <v>1.004064000000001</v>
      </c>
      <c r="BW8" s="7">
        <f t="shared" si="13"/>
        <v>1.0041910000000009</v>
      </c>
      <c r="BX8" s="7">
        <f t="shared" si="13"/>
        <v>1.0043180000000009</v>
      </c>
      <c r="BY8" s="7">
        <f t="shared" si="13"/>
        <v>1.0044450000000009</v>
      </c>
      <c r="BZ8" s="7">
        <f t="shared" si="13"/>
        <v>1.0045720000000009</v>
      </c>
      <c r="CA8" s="7">
        <f t="shared" si="13"/>
        <v>1.0046990000000009</v>
      </c>
      <c r="CB8" s="7">
        <f t="shared" si="13"/>
        <v>1.0048260000000009</v>
      </c>
      <c r="CC8" s="7">
        <f t="shared" si="13"/>
        <v>1.0049530000000009</v>
      </c>
      <c r="CD8" s="7">
        <f t="shared" si="13"/>
        <v>1.0050800000000009</v>
      </c>
      <c r="CE8" s="7">
        <f t="shared" si="13"/>
        <v>1.0052070000000008</v>
      </c>
      <c r="CF8" s="7">
        <f t="shared" si="13"/>
        <v>1.0053340000000008</v>
      </c>
      <c r="CG8" s="7">
        <f t="shared" si="13"/>
        <v>1.0054610000000008</v>
      </c>
      <c r="CH8" s="7">
        <f t="shared" si="13"/>
        <v>1.0055880000000008</v>
      </c>
      <c r="CI8" s="7">
        <f t="shared" si="13"/>
        <v>1.0057150000000008</v>
      </c>
      <c r="CJ8" s="7">
        <f t="shared" si="13"/>
        <v>1.0058420000000008</v>
      </c>
      <c r="CK8" s="7">
        <f t="shared" si="13"/>
        <v>1.0059690000000008</v>
      </c>
      <c r="CL8" s="7">
        <f t="shared" si="13"/>
        <v>1.0060960000000008</v>
      </c>
      <c r="CM8" s="7">
        <f t="shared" si="13"/>
        <v>1.0062230000000008</v>
      </c>
      <c r="CN8" s="7">
        <f t="shared" si="13"/>
        <v>1.0063500000000007</v>
      </c>
      <c r="CO8" s="7">
        <f t="shared" si="13"/>
        <v>1.0064770000000007</v>
      </c>
      <c r="CP8" s="7">
        <f t="shared" si="13"/>
        <v>1.0066040000000007</v>
      </c>
      <c r="CQ8" s="7">
        <f t="shared" si="13"/>
        <v>1.0067310000000007</v>
      </c>
      <c r="CR8" s="7">
        <f t="shared" si="13"/>
        <v>1.0068580000000007</v>
      </c>
      <c r="CS8" s="7">
        <f t="shared" si="13"/>
        <v>1.0069850000000007</v>
      </c>
      <c r="CT8" s="7">
        <f t="shared" si="13"/>
        <v>1.0071120000000007</v>
      </c>
      <c r="CU8" s="7">
        <f t="shared" si="13"/>
        <v>1.0072390000000007</v>
      </c>
      <c r="CV8" s="7">
        <f t="shared" si="13"/>
        <v>1.0073660000000006</v>
      </c>
      <c r="CW8" s="7">
        <f t="shared" si="13"/>
        <v>1.0074930000000006</v>
      </c>
      <c r="CX8" s="7">
        <f t="shared" si="13"/>
        <v>1.0076200000000006</v>
      </c>
      <c r="CY8" s="7">
        <f t="shared" si="13"/>
        <v>1.0077470000000006</v>
      </c>
      <c r="CZ8" s="7">
        <f t="shared" si="13"/>
        <v>1.0078740000000006</v>
      </c>
      <c r="DA8" s="7">
        <f t="shared" si="13"/>
        <v>1.0080010000000006</v>
      </c>
      <c r="DB8" s="7">
        <f t="shared" si="13"/>
        <v>1.0081280000000006</v>
      </c>
      <c r="DC8" s="7">
        <f t="shared" si="13"/>
        <v>1.0082550000000006</v>
      </c>
      <c r="DD8" s="7">
        <f t="shared" ref="DD8:EL8" si="14">DC8+0.000127</f>
        <v>1.0083820000000006</v>
      </c>
      <c r="DE8" s="7">
        <f t="shared" si="14"/>
        <v>1.0085090000000005</v>
      </c>
      <c r="DF8" s="7">
        <f t="shared" si="14"/>
        <v>1.0086360000000005</v>
      </c>
      <c r="DG8" s="7">
        <f t="shared" si="14"/>
        <v>1.0087630000000005</v>
      </c>
      <c r="DH8" s="7">
        <f t="shared" si="14"/>
        <v>1.0088900000000005</v>
      </c>
      <c r="DI8" s="7">
        <f t="shared" si="14"/>
        <v>1.0090170000000005</v>
      </c>
      <c r="DJ8" s="7">
        <f t="shared" si="14"/>
        <v>1.0091440000000005</v>
      </c>
      <c r="DK8" s="7">
        <f t="shared" si="14"/>
        <v>1.0092710000000005</v>
      </c>
      <c r="DL8" s="7">
        <f t="shared" si="14"/>
        <v>1.0093980000000005</v>
      </c>
      <c r="DM8" s="7">
        <f t="shared" si="14"/>
        <v>1.0095250000000004</v>
      </c>
      <c r="DN8" s="7">
        <f t="shared" si="14"/>
        <v>1.0096520000000004</v>
      </c>
      <c r="DO8" s="7">
        <f t="shared" si="14"/>
        <v>1.0097790000000004</v>
      </c>
      <c r="DP8" s="7">
        <f t="shared" si="14"/>
        <v>1.0099060000000004</v>
      </c>
      <c r="DQ8" s="7">
        <f t="shared" si="14"/>
        <v>1.0100330000000004</v>
      </c>
      <c r="DR8" s="7">
        <f t="shared" si="14"/>
        <v>1.0101600000000004</v>
      </c>
      <c r="DS8" s="7">
        <f t="shared" si="14"/>
        <v>1.0102870000000004</v>
      </c>
      <c r="DT8" s="7">
        <f t="shared" si="14"/>
        <v>1.0104140000000004</v>
      </c>
      <c r="DU8" s="7">
        <f t="shared" si="14"/>
        <v>1.0105410000000004</v>
      </c>
      <c r="DV8" s="7">
        <f t="shared" si="14"/>
        <v>1.0106680000000003</v>
      </c>
      <c r="DW8" s="7">
        <f t="shared" si="14"/>
        <v>1.0107950000000003</v>
      </c>
      <c r="DX8" s="7">
        <f t="shared" si="14"/>
        <v>1.0109220000000003</v>
      </c>
      <c r="DY8" s="7">
        <f t="shared" si="14"/>
        <v>1.0110490000000003</v>
      </c>
      <c r="DZ8" s="7">
        <f t="shared" si="14"/>
        <v>1.0111760000000003</v>
      </c>
      <c r="EA8" s="7">
        <f t="shared" si="14"/>
        <v>1.0113030000000003</v>
      </c>
      <c r="EB8" s="7">
        <f t="shared" si="14"/>
        <v>1.0114300000000003</v>
      </c>
      <c r="EC8" s="7">
        <f t="shared" si="14"/>
        <v>1.0115570000000003</v>
      </c>
      <c r="ED8" s="7">
        <f t="shared" si="14"/>
        <v>1.0116840000000002</v>
      </c>
      <c r="EE8" s="7">
        <f t="shared" si="14"/>
        <v>1.0118110000000002</v>
      </c>
      <c r="EF8" s="7">
        <f t="shared" si="14"/>
        <v>1.0119380000000002</v>
      </c>
      <c r="EG8" s="7">
        <f t="shared" si="14"/>
        <v>1.0120650000000002</v>
      </c>
      <c r="EH8" s="7">
        <f t="shared" si="14"/>
        <v>1.0121920000000002</v>
      </c>
      <c r="EI8" s="7">
        <f t="shared" si="14"/>
        <v>1.0123190000000002</v>
      </c>
      <c r="EJ8" s="7">
        <f t="shared" si="14"/>
        <v>1.0124460000000002</v>
      </c>
      <c r="EK8" s="7">
        <f t="shared" si="14"/>
        <v>1.0125730000000002</v>
      </c>
      <c r="EL8" s="7">
        <f t="shared" si="14"/>
        <v>1.0127000000000002</v>
      </c>
    </row>
    <row r="9" spans="1:142" x14ac:dyDescent="0.2">
      <c r="A9" s="2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12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</row>
    <row r="10" spans="1:142" x14ac:dyDescent="0.2">
      <c r="A10" s="3" t="s">
        <v>3</v>
      </c>
      <c r="B10" s="4">
        <v>0.99399999999999999</v>
      </c>
      <c r="C10" s="4">
        <f>B10+0.00015</f>
        <v>0.99414999999999998</v>
      </c>
      <c r="D10" s="4">
        <f t="shared" ref="D10:AO10" si="15">C10+0.00015</f>
        <v>0.99429999999999996</v>
      </c>
      <c r="E10" s="4">
        <f t="shared" si="15"/>
        <v>0.99444999999999995</v>
      </c>
      <c r="F10" s="4">
        <f t="shared" si="15"/>
        <v>0.99459999999999993</v>
      </c>
      <c r="G10" s="4">
        <f t="shared" si="15"/>
        <v>0.99474999999999991</v>
      </c>
      <c r="H10" s="4">
        <f t="shared" si="15"/>
        <v>0.9948999999999999</v>
      </c>
      <c r="I10" s="4">
        <f t="shared" si="15"/>
        <v>0.99504999999999988</v>
      </c>
      <c r="J10" s="4">
        <f t="shared" si="15"/>
        <v>0.99519999999999986</v>
      </c>
      <c r="K10" s="4">
        <f t="shared" si="15"/>
        <v>0.99534999999999985</v>
      </c>
      <c r="L10" s="4">
        <f t="shared" si="15"/>
        <v>0.99549999999999983</v>
      </c>
      <c r="M10" s="4">
        <f t="shared" si="15"/>
        <v>0.99564999999999981</v>
      </c>
      <c r="N10" s="4">
        <f t="shared" si="15"/>
        <v>0.9957999999999998</v>
      </c>
      <c r="O10" s="4">
        <f t="shared" si="15"/>
        <v>0.99594999999999978</v>
      </c>
      <c r="P10" s="4">
        <f t="shared" si="15"/>
        <v>0.99609999999999976</v>
      </c>
      <c r="Q10" s="4">
        <f t="shared" si="15"/>
        <v>0.99624999999999975</v>
      </c>
      <c r="R10" s="4">
        <f t="shared" si="15"/>
        <v>0.99639999999999973</v>
      </c>
      <c r="S10" s="4">
        <f t="shared" si="15"/>
        <v>0.99654999999999971</v>
      </c>
      <c r="T10" s="4">
        <f t="shared" si="15"/>
        <v>0.9966999999999997</v>
      </c>
      <c r="U10" s="4">
        <f t="shared" si="15"/>
        <v>0.99684999999999968</v>
      </c>
      <c r="V10" s="4">
        <f t="shared" si="15"/>
        <v>0.99699999999999966</v>
      </c>
      <c r="W10" s="4">
        <f t="shared" si="15"/>
        <v>0.99714999999999965</v>
      </c>
      <c r="X10" s="4">
        <f t="shared" si="15"/>
        <v>0.99729999999999963</v>
      </c>
      <c r="Y10" s="4">
        <f t="shared" si="15"/>
        <v>0.99744999999999961</v>
      </c>
      <c r="Z10" s="4">
        <f t="shared" si="15"/>
        <v>0.9975999999999996</v>
      </c>
      <c r="AA10" s="4">
        <f t="shared" si="15"/>
        <v>0.99774999999999958</v>
      </c>
      <c r="AB10" s="4">
        <f t="shared" si="15"/>
        <v>0.99789999999999957</v>
      </c>
      <c r="AC10" s="4">
        <f t="shared" si="15"/>
        <v>0.99804999999999955</v>
      </c>
      <c r="AD10" s="4">
        <f t="shared" si="15"/>
        <v>0.99819999999999953</v>
      </c>
      <c r="AE10" s="4">
        <f t="shared" si="15"/>
        <v>0.99834999999999952</v>
      </c>
      <c r="AF10" s="4">
        <f t="shared" si="15"/>
        <v>0.9984999999999995</v>
      </c>
      <c r="AG10" s="4">
        <f t="shared" si="15"/>
        <v>0.99864999999999948</v>
      </c>
      <c r="AH10" s="4">
        <f t="shared" si="15"/>
        <v>0.99879999999999947</v>
      </c>
      <c r="AI10" s="4">
        <f t="shared" si="15"/>
        <v>0.99894999999999945</v>
      </c>
      <c r="AJ10" s="4">
        <f t="shared" si="15"/>
        <v>0.99909999999999943</v>
      </c>
      <c r="AK10" s="4">
        <f t="shared" si="15"/>
        <v>0.99924999999999942</v>
      </c>
      <c r="AL10" s="4">
        <f t="shared" si="15"/>
        <v>0.9993999999999994</v>
      </c>
      <c r="AM10" s="4">
        <f t="shared" si="15"/>
        <v>0.99954999999999938</v>
      </c>
      <c r="AN10" s="4">
        <f t="shared" si="15"/>
        <v>0.99969999999999937</v>
      </c>
      <c r="AO10" s="4">
        <f t="shared" si="15"/>
        <v>0.99984999999999935</v>
      </c>
      <c r="AP10" s="11">
        <f t="shared" ref="AP10" si="16">AO10+0.00015</f>
        <v>0.99999999999999933</v>
      </c>
      <c r="AQ10" s="7">
        <f>AP10+0.000125</f>
        <v>1.0001249999999993</v>
      </c>
      <c r="AR10" s="7">
        <f t="shared" ref="AR10:DC10" si="17">AQ10+0.000125</f>
        <v>1.0002499999999992</v>
      </c>
      <c r="AS10" s="7">
        <f t="shared" si="17"/>
        <v>1.0003749999999991</v>
      </c>
      <c r="AT10" s="7">
        <f t="shared" si="17"/>
        <v>1.0004999999999991</v>
      </c>
      <c r="AU10" s="7">
        <f t="shared" si="17"/>
        <v>1.000624999999999</v>
      </c>
      <c r="AV10" s="7">
        <f t="shared" si="17"/>
        <v>1.0007499999999989</v>
      </c>
      <c r="AW10" s="7">
        <f t="shared" si="17"/>
        <v>1.0008749999999988</v>
      </c>
      <c r="AX10" s="7">
        <f t="shared" si="17"/>
        <v>1.0009999999999988</v>
      </c>
      <c r="AY10" s="7">
        <f t="shared" si="17"/>
        <v>1.0011249999999987</v>
      </c>
      <c r="AZ10" s="7">
        <f t="shared" si="17"/>
        <v>1.0012499999999986</v>
      </c>
      <c r="BA10" s="7">
        <f t="shared" si="17"/>
        <v>1.0013749999999986</v>
      </c>
      <c r="BB10" s="7">
        <f t="shared" si="17"/>
        <v>1.0014999999999985</v>
      </c>
      <c r="BC10" s="7">
        <f t="shared" si="17"/>
        <v>1.0016249999999984</v>
      </c>
      <c r="BD10" s="7">
        <f t="shared" si="17"/>
        <v>1.0017499999999984</v>
      </c>
      <c r="BE10" s="7">
        <f t="shared" si="17"/>
        <v>1.0018749999999983</v>
      </c>
      <c r="BF10" s="7">
        <f t="shared" si="17"/>
        <v>1.0019999999999982</v>
      </c>
      <c r="BG10" s="7">
        <f t="shared" si="17"/>
        <v>1.0021249999999982</v>
      </c>
      <c r="BH10" s="7">
        <f t="shared" si="17"/>
        <v>1.0022499999999981</v>
      </c>
      <c r="BI10" s="7">
        <f t="shared" si="17"/>
        <v>1.002374999999998</v>
      </c>
      <c r="BJ10" s="7">
        <f t="shared" si="17"/>
        <v>1.0024999999999979</v>
      </c>
      <c r="BK10" s="7">
        <f t="shared" si="17"/>
        <v>1.0026249999999979</v>
      </c>
      <c r="BL10" s="7">
        <f t="shared" si="17"/>
        <v>1.0027499999999978</v>
      </c>
      <c r="BM10" s="7">
        <f t="shared" si="17"/>
        <v>1.0028749999999977</v>
      </c>
      <c r="BN10" s="7">
        <f t="shared" si="17"/>
        <v>1.0029999999999977</v>
      </c>
      <c r="BO10" s="7">
        <f t="shared" si="17"/>
        <v>1.0031249999999976</v>
      </c>
      <c r="BP10" s="7">
        <f t="shared" si="17"/>
        <v>1.0032499999999975</v>
      </c>
      <c r="BQ10" s="7">
        <f t="shared" si="17"/>
        <v>1.0033749999999975</v>
      </c>
      <c r="BR10" s="7">
        <f t="shared" si="17"/>
        <v>1.0034999999999974</v>
      </c>
      <c r="BS10" s="7">
        <f t="shared" si="17"/>
        <v>1.0036249999999973</v>
      </c>
      <c r="BT10" s="7">
        <f t="shared" si="17"/>
        <v>1.0037499999999973</v>
      </c>
      <c r="BU10" s="7">
        <f t="shared" si="17"/>
        <v>1.0038749999999972</v>
      </c>
      <c r="BV10" s="7">
        <f t="shared" si="17"/>
        <v>1.0039999999999971</v>
      </c>
      <c r="BW10" s="7">
        <f t="shared" si="17"/>
        <v>1.004124999999997</v>
      </c>
      <c r="BX10" s="7">
        <f t="shared" si="17"/>
        <v>1.004249999999997</v>
      </c>
      <c r="BY10" s="7">
        <f t="shared" si="17"/>
        <v>1.0043749999999969</v>
      </c>
      <c r="BZ10" s="7">
        <f t="shared" si="17"/>
        <v>1.0044999999999968</v>
      </c>
      <c r="CA10" s="7">
        <f t="shared" si="17"/>
        <v>1.0046249999999968</v>
      </c>
      <c r="CB10" s="7">
        <f t="shared" si="17"/>
        <v>1.0047499999999967</v>
      </c>
      <c r="CC10" s="7">
        <f t="shared" si="17"/>
        <v>1.0048749999999966</v>
      </c>
      <c r="CD10" s="7">
        <f t="shared" si="17"/>
        <v>1.0049999999999966</v>
      </c>
      <c r="CE10" s="7">
        <f t="shared" si="17"/>
        <v>1.0051249999999965</v>
      </c>
      <c r="CF10" s="7">
        <f t="shared" si="17"/>
        <v>1.0052499999999964</v>
      </c>
      <c r="CG10" s="7">
        <f t="shared" si="17"/>
        <v>1.0053749999999964</v>
      </c>
      <c r="CH10" s="7">
        <f t="shared" si="17"/>
        <v>1.0054999999999963</v>
      </c>
      <c r="CI10" s="7">
        <f t="shared" si="17"/>
        <v>1.0056249999999962</v>
      </c>
      <c r="CJ10" s="7">
        <f t="shared" si="17"/>
        <v>1.0057499999999961</v>
      </c>
      <c r="CK10" s="7">
        <f t="shared" si="17"/>
        <v>1.0058749999999961</v>
      </c>
      <c r="CL10" s="7">
        <f t="shared" si="17"/>
        <v>1.005999999999996</v>
      </c>
      <c r="CM10" s="7">
        <f t="shared" si="17"/>
        <v>1.0061249999999959</v>
      </c>
      <c r="CN10" s="7">
        <f t="shared" si="17"/>
        <v>1.0062499999999959</v>
      </c>
      <c r="CO10" s="7">
        <f t="shared" si="17"/>
        <v>1.0063749999999958</v>
      </c>
      <c r="CP10" s="7">
        <f t="shared" si="17"/>
        <v>1.0064999999999957</v>
      </c>
      <c r="CQ10" s="7">
        <f t="shared" si="17"/>
        <v>1.0066249999999957</v>
      </c>
      <c r="CR10" s="7">
        <f t="shared" si="17"/>
        <v>1.0067499999999956</v>
      </c>
      <c r="CS10" s="7">
        <f t="shared" si="17"/>
        <v>1.0068749999999955</v>
      </c>
      <c r="CT10" s="7">
        <f t="shared" si="17"/>
        <v>1.0069999999999955</v>
      </c>
      <c r="CU10" s="7">
        <f t="shared" si="17"/>
        <v>1.0071249999999954</v>
      </c>
      <c r="CV10" s="7">
        <f t="shared" si="17"/>
        <v>1.0072499999999953</v>
      </c>
      <c r="CW10" s="7">
        <f t="shared" si="17"/>
        <v>1.0073749999999952</v>
      </c>
      <c r="CX10" s="7">
        <f t="shared" si="17"/>
        <v>1.0074999999999952</v>
      </c>
      <c r="CY10" s="7">
        <f t="shared" si="17"/>
        <v>1.0076249999999951</v>
      </c>
      <c r="CZ10" s="7">
        <f t="shared" si="17"/>
        <v>1.007749999999995</v>
      </c>
      <c r="DA10" s="7">
        <f t="shared" si="17"/>
        <v>1.007874999999995</v>
      </c>
      <c r="DB10" s="7">
        <f t="shared" si="17"/>
        <v>1.0079999999999949</v>
      </c>
      <c r="DC10" s="7">
        <f t="shared" si="17"/>
        <v>1.0081249999999948</v>
      </c>
      <c r="DD10" s="7">
        <f t="shared" ref="DD10:EL10" si="18">DC10+0.000125</f>
        <v>1.0082499999999948</v>
      </c>
      <c r="DE10" s="7">
        <f t="shared" si="18"/>
        <v>1.0083749999999947</v>
      </c>
      <c r="DF10" s="7">
        <f t="shared" si="18"/>
        <v>1.0084999999999946</v>
      </c>
      <c r="DG10" s="7">
        <f t="shared" si="18"/>
        <v>1.0086249999999946</v>
      </c>
      <c r="DH10" s="7">
        <f t="shared" si="18"/>
        <v>1.0087499999999945</v>
      </c>
      <c r="DI10" s="7">
        <f t="shared" si="18"/>
        <v>1.0088749999999944</v>
      </c>
      <c r="DJ10" s="7">
        <f t="shared" si="18"/>
        <v>1.0089999999999943</v>
      </c>
      <c r="DK10" s="7">
        <f t="shared" si="18"/>
        <v>1.0091249999999943</v>
      </c>
      <c r="DL10" s="7">
        <f t="shared" si="18"/>
        <v>1.0092499999999942</v>
      </c>
      <c r="DM10" s="7">
        <f t="shared" si="18"/>
        <v>1.0093749999999941</v>
      </c>
      <c r="DN10" s="7">
        <f t="shared" si="18"/>
        <v>1.0094999999999941</v>
      </c>
      <c r="DO10" s="7">
        <f t="shared" si="18"/>
        <v>1.009624999999994</v>
      </c>
      <c r="DP10" s="7">
        <f t="shared" si="18"/>
        <v>1.0097499999999939</v>
      </c>
      <c r="DQ10" s="7">
        <f t="shared" si="18"/>
        <v>1.0098749999999939</v>
      </c>
      <c r="DR10" s="7">
        <f t="shared" si="18"/>
        <v>1.0099999999999938</v>
      </c>
      <c r="DS10" s="7">
        <f t="shared" si="18"/>
        <v>1.0101249999999937</v>
      </c>
      <c r="DT10" s="7">
        <f t="shared" si="18"/>
        <v>1.0102499999999937</v>
      </c>
      <c r="DU10" s="7">
        <f t="shared" si="18"/>
        <v>1.0103749999999936</v>
      </c>
      <c r="DV10" s="7">
        <f t="shared" si="18"/>
        <v>1.0104999999999935</v>
      </c>
      <c r="DW10" s="7">
        <f t="shared" si="18"/>
        <v>1.0106249999999934</v>
      </c>
      <c r="DX10" s="7">
        <f t="shared" si="18"/>
        <v>1.0107499999999934</v>
      </c>
      <c r="DY10" s="7">
        <f t="shared" si="18"/>
        <v>1.0108749999999933</v>
      </c>
      <c r="DZ10" s="7">
        <f t="shared" si="18"/>
        <v>1.0109999999999932</v>
      </c>
      <c r="EA10" s="7">
        <f t="shared" si="18"/>
        <v>1.0111249999999932</v>
      </c>
      <c r="EB10" s="7">
        <f t="shared" si="18"/>
        <v>1.0112499999999931</v>
      </c>
      <c r="EC10" s="7">
        <f t="shared" si="18"/>
        <v>1.011374999999993</v>
      </c>
      <c r="ED10" s="7">
        <f t="shared" si="18"/>
        <v>1.011499999999993</v>
      </c>
      <c r="EE10" s="7">
        <f t="shared" si="18"/>
        <v>1.0116249999999929</v>
      </c>
      <c r="EF10" s="7">
        <f t="shared" si="18"/>
        <v>1.0117499999999928</v>
      </c>
      <c r="EG10" s="7">
        <f t="shared" si="18"/>
        <v>1.0118749999999928</v>
      </c>
      <c r="EH10" s="7">
        <f t="shared" si="18"/>
        <v>1.0119999999999927</v>
      </c>
      <c r="EI10" s="7">
        <f t="shared" si="18"/>
        <v>1.0121249999999926</v>
      </c>
      <c r="EJ10" s="7">
        <f t="shared" si="18"/>
        <v>1.0122499999999925</v>
      </c>
      <c r="EK10" s="7">
        <f t="shared" si="18"/>
        <v>1.0123749999999925</v>
      </c>
      <c r="EL10" s="7">
        <f t="shared" si="18"/>
        <v>1.0124999999999924</v>
      </c>
    </row>
    <row r="11" spans="1:142" x14ac:dyDescent="0.2">
      <c r="A11" s="2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12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</row>
    <row r="12" spans="1:142" x14ac:dyDescent="0.2">
      <c r="A12" s="3" t="s">
        <v>4</v>
      </c>
      <c r="B12" s="4">
        <v>0.99429999999999996</v>
      </c>
      <c r="C12" s="4">
        <f>B12+0.0001425</f>
        <v>0.99444250000000001</v>
      </c>
      <c r="D12" s="4">
        <f t="shared" ref="D12:AO12" si="19">C12+0.0001425</f>
        <v>0.99458500000000005</v>
      </c>
      <c r="E12" s="4">
        <f t="shared" si="19"/>
        <v>0.9947275000000001</v>
      </c>
      <c r="F12" s="4">
        <f t="shared" si="19"/>
        <v>0.99487000000000014</v>
      </c>
      <c r="G12" s="4">
        <f t="shared" si="19"/>
        <v>0.99501250000000019</v>
      </c>
      <c r="H12" s="4">
        <f t="shared" si="19"/>
        <v>0.99515500000000023</v>
      </c>
      <c r="I12" s="4">
        <f t="shared" si="19"/>
        <v>0.99529750000000028</v>
      </c>
      <c r="J12" s="4">
        <f t="shared" si="19"/>
        <v>0.99544000000000032</v>
      </c>
      <c r="K12" s="4">
        <f t="shared" si="19"/>
        <v>0.99558250000000037</v>
      </c>
      <c r="L12" s="4">
        <f t="shared" si="19"/>
        <v>0.99572500000000042</v>
      </c>
      <c r="M12" s="4">
        <f t="shared" si="19"/>
        <v>0.99586750000000046</v>
      </c>
      <c r="N12" s="4">
        <f t="shared" si="19"/>
        <v>0.99601000000000051</v>
      </c>
      <c r="O12" s="4">
        <f t="shared" si="19"/>
        <v>0.99615250000000055</v>
      </c>
      <c r="P12" s="4">
        <f t="shared" si="19"/>
        <v>0.9962950000000006</v>
      </c>
      <c r="Q12" s="4">
        <f t="shared" si="19"/>
        <v>0.99643750000000064</v>
      </c>
      <c r="R12" s="4">
        <f t="shared" si="19"/>
        <v>0.99658000000000069</v>
      </c>
      <c r="S12" s="4">
        <f t="shared" si="19"/>
        <v>0.99672250000000073</v>
      </c>
      <c r="T12" s="4">
        <f t="shared" si="19"/>
        <v>0.99686500000000078</v>
      </c>
      <c r="U12" s="4">
        <f t="shared" si="19"/>
        <v>0.99700750000000082</v>
      </c>
      <c r="V12" s="4">
        <f t="shared" si="19"/>
        <v>0.99715000000000087</v>
      </c>
      <c r="W12" s="4">
        <f t="shared" si="19"/>
        <v>0.99729250000000091</v>
      </c>
      <c r="X12" s="4">
        <f t="shared" si="19"/>
        <v>0.99743500000000096</v>
      </c>
      <c r="Y12" s="4">
        <f t="shared" si="19"/>
        <v>0.99757750000000101</v>
      </c>
      <c r="Z12" s="4">
        <f t="shared" si="19"/>
        <v>0.99772000000000105</v>
      </c>
      <c r="AA12" s="4">
        <f t="shared" si="19"/>
        <v>0.9978625000000011</v>
      </c>
      <c r="AB12" s="4">
        <f t="shared" si="19"/>
        <v>0.99800500000000114</v>
      </c>
      <c r="AC12" s="4">
        <f t="shared" si="19"/>
        <v>0.99814750000000119</v>
      </c>
      <c r="AD12" s="4">
        <f t="shared" si="19"/>
        <v>0.99829000000000123</v>
      </c>
      <c r="AE12" s="4">
        <f t="shared" si="19"/>
        <v>0.99843250000000128</v>
      </c>
      <c r="AF12" s="4">
        <f t="shared" si="19"/>
        <v>0.99857500000000132</v>
      </c>
      <c r="AG12" s="4">
        <f t="shared" si="19"/>
        <v>0.99871750000000137</v>
      </c>
      <c r="AH12" s="4">
        <f t="shared" si="19"/>
        <v>0.99886000000000141</v>
      </c>
      <c r="AI12" s="4">
        <f t="shared" si="19"/>
        <v>0.99900250000000146</v>
      </c>
      <c r="AJ12" s="4">
        <f t="shared" si="19"/>
        <v>0.9991450000000015</v>
      </c>
      <c r="AK12" s="4">
        <f t="shared" si="19"/>
        <v>0.99928750000000155</v>
      </c>
      <c r="AL12" s="4">
        <f t="shared" si="19"/>
        <v>0.99943000000000159</v>
      </c>
      <c r="AM12" s="4">
        <f t="shared" si="19"/>
        <v>0.99957250000000164</v>
      </c>
      <c r="AN12" s="4">
        <f t="shared" si="19"/>
        <v>0.99971500000000169</v>
      </c>
      <c r="AO12" s="4">
        <f t="shared" si="19"/>
        <v>0.99985750000000173</v>
      </c>
      <c r="AP12" s="11">
        <f t="shared" ref="AP12" si="20">AO12+0.0001425</f>
        <v>1.0000000000000018</v>
      </c>
      <c r="AQ12" s="7">
        <f>AP12+0.000122</f>
        <v>1.0001220000000017</v>
      </c>
      <c r="AR12" s="7">
        <f t="shared" ref="AR12:DC12" si="21">AQ12+0.000122</f>
        <v>1.0002440000000017</v>
      </c>
      <c r="AS12" s="7">
        <f t="shared" si="21"/>
        <v>1.0003660000000016</v>
      </c>
      <c r="AT12" s="6">
        <f t="shared" si="21"/>
        <v>1.0004880000000016</v>
      </c>
      <c r="AU12" s="9">
        <f>AT12+0.000122</f>
        <v>1.0006100000000016</v>
      </c>
      <c r="AV12" s="7">
        <f t="shared" si="21"/>
        <v>1.0007320000000015</v>
      </c>
      <c r="AW12" s="7">
        <f t="shared" si="21"/>
        <v>1.0008540000000015</v>
      </c>
      <c r="AX12" s="7">
        <f t="shared" si="21"/>
        <v>1.0009760000000014</v>
      </c>
      <c r="AY12" s="7">
        <f t="shared" si="21"/>
        <v>1.0010980000000014</v>
      </c>
      <c r="AZ12" s="7">
        <f t="shared" si="21"/>
        <v>1.0012200000000013</v>
      </c>
      <c r="BA12" s="7">
        <f t="shared" si="21"/>
        <v>1.0013420000000013</v>
      </c>
      <c r="BB12" s="7">
        <f t="shared" si="21"/>
        <v>1.0014640000000012</v>
      </c>
      <c r="BC12" s="7">
        <f t="shared" si="21"/>
        <v>1.0015860000000012</v>
      </c>
      <c r="BD12" s="7">
        <f t="shared" si="21"/>
        <v>1.0017080000000012</v>
      </c>
      <c r="BE12" s="7">
        <f t="shared" si="21"/>
        <v>1.0018300000000011</v>
      </c>
      <c r="BF12" s="7">
        <f t="shared" si="21"/>
        <v>1.0019520000000011</v>
      </c>
      <c r="BG12" s="7">
        <f t="shared" si="21"/>
        <v>1.002074000000001</v>
      </c>
      <c r="BH12" s="7">
        <f t="shared" si="21"/>
        <v>1.002196000000001</v>
      </c>
      <c r="BI12" s="7">
        <f t="shared" si="21"/>
        <v>1.0023180000000009</v>
      </c>
      <c r="BJ12" s="7">
        <f t="shared" si="21"/>
        <v>1.0024400000000009</v>
      </c>
      <c r="BK12" s="7">
        <f t="shared" si="21"/>
        <v>1.0025620000000008</v>
      </c>
      <c r="BL12" s="7">
        <f t="shared" si="21"/>
        <v>1.0026840000000008</v>
      </c>
      <c r="BM12" s="7">
        <f t="shared" si="21"/>
        <v>1.0028060000000008</v>
      </c>
      <c r="BN12" s="7">
        <f t="shared" si="21"/>
        <v>1.0029280000000007</v>
      </c>
      <c r="BO12" s="7">
        <f t="shared" si="21"/>
        <v>1.0030500000000007</v>
      </c>
      <c r="BP12" s="7">
        <f t="shared" si="21"/>
        <v>1.0031720000000006</v>
      </c>
      <c r="BQ12" s="7">
        <f t="shared" si="21"/>
        <v>1.0032940000000006</v>
      </c>
      <c r="BR12" s="7">
        <f t="shared" si="21"/>
        <v>1.0034160000000005</v>
      </c>
      <c r="BS12" s="7">
        <f t="shared" si="21"/>
        <v>1.0035380000000005</v>
      </c>
      <c r="BT12" s="7">
        <f t="shared" si="21"/>
        <v>1.0036600000000004</v>
      </c>
      <c r="BU12" s="7">
        <f t="shared" si="21"/>
        <v>1.0037820000000004</v>
      </c>
      <c r="BV12" s="7">
        <f t="shared" si="21"/>
        <v>1.0039040000000004</v>
      </c>
      <c r="BW12" s="7">
        <f t="shared" si="21"/>
        <v>1.0040260000000003</v>
      </c>
      <c r="BX12" s="7">
        <f t="shared" si="21"/>
        <v>1.0041480000000003</v>
      </c>
      <c r="BY12" s="7">
        <f t="shared" si="21"/>
        <v>1.0042700000000002</v>
      </c>
      <c r="BZ12" s="7">
        <f t="shared" si="21"/>
        <v>1.0043920000000002</v>
      </c>
      <c r="CA12" s="7">
        <f t="shared" si="21"/>
        <v>1.0045140000000001</v>
      </c>
      <c r="CB12" s="7">
        <f t="shared" si="21"/>
        <v>1.0046360000000001</v>
      </c>
      <c r="CC12" s="7">
        <f t="shared" si="21"/>
        <v>1.004758</v>
      </c>
      <c r="CD12" s="7">
        <f t="shared" si="21"/>
        <v>1.00488</v>
      </c>
      <c r="CE12" s="7">
        <f t="shared" si="21"/>
        <v>1.005002</v>
      </c>
      <c r="CF12" s="7">
        <f t="shared" si="21"/>
        <v>1.0051239999999999</v>
      </c>
      <c r="CG12" s="7">
        <f t="shared" si="21"/>
        <v>1.0052459999999999</v>
      </c>
      <c r="CH12" s="7">
        <f t="shared" si="21"/>
        <v>1.0053679999999998</v>
      </c>
      <c r="CI12" s="7">
        <f t="shared" si="21"/>
        <v>1.0054899999999998</v>
      </c>
      <c r="CJ12" s="7">
        <f t="shared" si="21"/>
        <v>1.0056119999999997</v>
      </c>
      <c r="CK12" s="7">
        <f t="shared" si="21"/>
        <v>1.0057339999999997</v>
      </c>
      <c r="CL12" s="7">
        <f t="shared" si="21"/>
        <v>1.0058559999999996</v>
      </c>
      <c r="CM12" s="7">
        <f t="shared" si="21"/>
        <v>1.0059779999999996</v>
      </c>
      <c r="CN12" s="7">
        <f t="shared" si="21"/>
        <v>1.0060999999999996</v>
      </c>
      <c r="CO12" s="7">
        <f t="shared" si="21"/>
        <v>1.0062219999999995</v>
      </c>
      <c r="CP12" s="7">
        <f t="shared" si="21"/>
        <v>1.0063439999999995</v>
      </c>
      <c r="CQ12" s="7">
        <f t="shared" si="21"/>
        <v>1.0064659999999994</v>
      </c>
      <c r="CR12" s="7">
        <f t="shared" si="21"/>
        <v>1.0065879999999994</v>
      </c>
      <c r="CS12" s="7">
        <f t="shared" si="21"/>
        <v>1.0067099999999993</v>
      </c>
      <c r="CT12" s="7">
        <f t="shared" si="21"/>
        <v>1.0068319999999993</v>
      </c>
      <c r="CU12" s="7">
        <f t="shared" si="21"/>
        <v>1.0069539999999992</v>
      </c>
      <c r="CV12" s="7">
        <f t="shared" si="21"/>
        <v>1.0070759999999992</v>
      </c>
      <c r="CW12" s="7">
        <f t="shared" si="21"/>
        <v>1.0071979999999991</v>
      </c>
      <c r="CX12" s="7">
        <f t="shared" si="21"/>
        <v>1.0073199999999991</v>
      </c>
      <c r="CY12" s="7">
        <f t="shared" si="21"/>
        <v>1.0074419999999991</v>
      </c>
      <c r="CZ12" s="7">
        <f t="shared" si="21"/>
        <v>1.007563999999999</v>
      </c>
      <c r="DA12" s="7">
        <f t="shared" si="21"/>
        <v>1.007685999999999</v>
      </c>
      <c r="DB12" s="7">
        <f t="shared" si="21"/>
        <v>1.0078079999999989</v>
      </c>
      <c r="DC12" s="7">
        <f t="shared" si="21"/>
        <v>1.0079299999999989</v>
      </c>
      <c r="DD12" s="7">
        <f t="shared" ref="DD12:EL12" si="22">DC12+0.000122</f>
        <v>1.0080519999999988</v>
      </c>
      <c r="DE12" s="7">
        <f t="shared" si="22"/>
        <v>1.0081739999999988</v>
      </c>
      <c r="DF12" s="7">
        <f t="shared" si="22"/>
        <v>1.0082959999999987</v>
      </c>
      <c r="DG12" s="7">
        <f t="shared" si="22"/>
        <v>1.0084179999999987</v>
      </c>
      <c r="DH12" s="7">
        <f t="shared" si="22"/>
        <v>1.0085399999999987</v>
      </c>
      <c r="DI12" s="7">
        <f t="shared" si="22"/>
        <v>1.0086619999999986</v>
      </c>
      <c r="DJ12" s="7">
        <f t="shared" si="22"/>
        <v>1.0087839999999986</v>
      </c>
      <c r="DK12" s="7">
        <f t="shared" si="22"/>
        <v>1.0089059999999985</v>
      </c>
      <c r="DL12" s="7">
        <f t="shared" si="22"/>
        <v>1.0090279999999985</v>
      </c>
      <c r="DM12" s="7">
        <f t="shared" si="22"/>
        <v>1.0091499999999984</v>
      </c>
      <c r="DN12" s="7">
        <f t="shared" si="22"/>
        <v>1.0092719999999984</v>
      </c>
      <c r="DO12" s="7">
        <f t="shared" si="22"/>
        <v>1.0093939999999983</v>
      </c>
      <c r="DP12" s="7">
        <f t="shared" si="22"/>
        <v>1.0095159999999983</v>
      </c>
      <c r="DQ12" s="7">
        <f t="shared" si="22"/>
        <v>1.0096379999999983</v>
      </c>
      <c r="DR12" s="7">
        <f t="shared" si="22"/>
        <v>1.0097599999999982</v>
      </c>
      <c r="DS12" s="7">
        <f t="shared" si="22"/>
        <v>1.0098819999999982</v>
      </c>
      <c r="DT12" s="7">
        <f t="shared" si="22"/>
        <v>1.0100039999999981</v>
      </c>
      <c r="DU12" s="7">
        <f t="shared" si="22"/>
        <v>1.0101259999999981</v>
      </c>
      <c r="DV12" s="7">
        <f t="shared" si="22"/>
        <v>1.010247999999998</v>
      </c>
      <c r="DW12" s="7">
        <f t="shared" si="22"/>
        <v>1.010369999999998</v>
      </c>
      <c r="DX12" s="7">
        <f t="shared" si="22"/>
        <v>1.0104919999999979</v>
      </c>
      <c r="DY12" s="7">
        <f t="shared" si="22"/>
        <v>1.0106139999999979</v>
      </c>
      <c r="DZ12" s="7">
        <f t="shared" si="22"/>
        <v>1.0107359999999979</v>
      </c>
      <c r="EA12" s="7">
        <f t="shared" si="22"/>
        <v>1.0108579999999978</v>
      </c>
      <c r="EB12" s="7">
        <f t="shared" si="22"/>
        <v>1.0109799999999978</v>
      </c>
      <c r="EC12" s="7">
        <f t="shared" si="22"/>
        <v>1.0111019999999977</v>
      </c>
      <c r="ED12" s="7">
        <f t="shared" si="22"/>
        <v>1.0112239999999977</v>
      </c>
      <c r="EE12" s="7">
        <f t="shared" si="22"/>
        <v>1.0113459999999976</v>
      </c>
      <c r="EF12" s="7">
        <f t="shared" si="22"/>
        <v>1.0114679999999976</v>
      </c>
      <c r="EG12" s="7">
        <f t="shared" si="22"/>
        <v>1.0115899999999975</v>
      </c>
      <c r="EH12" s="7">
        <f t="shared" si="22"/>
        <v>1.0117119999999975</v>
      </c>
      <c r="EI12" s="7">
        <f t="shared" si="22"/>
        <v>1.0118339999999975</v>
      </c>
      <c r="EJ12" s="7">
        <f t="shared" si="22"/>
        <v>1.0119559999999974</v>
      </c>
      <c r="EK12" s="7">
        <f t="shared" si="22"/>
        <v>1.0120779999999974</v>
      </c>
      <c r="EL12" s="7">
        <f t="shared" si="22"/>
        <v>1.0121999999999973</v>
      </c>
    </row>
    <row r="13" spans="1:142" x14ac:dyDescent="0.2">
      <c r="A13" s="2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12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  <c r="BV13" s="7"/>
      <c r="BW13" s="7"/>
      <c r="BX13" s="7"/>
      <c r="BY13" s="7"/>
      <c r="BZ13" s="7"/>
    </row>
    <row r="14" spans="1:142" x14ac:dyDescent="0.2">
      <c r="A14" s="3" t="s">
        <v>5</v>
      </c>
      <c r="B14" s="4">
        <v>0.99509999999999998</v>
      </c>
      <c r="C14" s="4">
        <f>B14+0.0001225</f>
        <v>0.99522250000000001</v>
      </c>
      <c r="D14" s="4">
        <f t="shared" ref="D14:AO14" si="23">C14+0.0001225</f>
        <v>0.99534500000000004</v>
      </c>
      <c r="E14" s="4">
        <f t="shared" si="23"/>
        <v>0.99546750000000006</v>
      </c>
      <c r="F14" s="4">
        <f t="shared" si="23"/>
        <v>0.99559000000000009</v>
      </c>
      <c r="G14" s="4">
        <f t="shared" si="23"/>
        <v>0.99571250000000011</v>
      </c>
      <c r="H14" s="4">
        <f t="shared" si="23"/>
        <v>0.99583500000000014</v>
      </c>
      <c r="I14" s="4">
        <f t="shared" si="23"/>
        <v>0.99595750000000016</v>
      </c>
      <c r="J14" s="4">
        <f t="shared" si="23"/>
        <v>0.99608000000000019</v>
      </c>
      <c r="K14" s="4">
        <f t="shared" si="23"/>
        <v>0.99620250000000021</v>
      </c>
      <c r="L14" s="4">
        <f t="shared" si="23"/>
        <v>0.99632500000000024</v>
      </c>
      <c r="M14" s="4">
        <f t="shared" si="23"/>
        <v>0.99644750000000026</v>
      </c>
      <c r="N14" s="4">
        <f t="shared" si="23"/>
        <v>0.99657000000000029</v>
      </c>
      <c r="O14" s="4">
        <f t="shared" si="23"/>
        <v>0.99669250000000031</v>
      </c>
      <c r="P14" s="4">
        <f t="shared" si="23"/>
        <v>0.99681500000000034</v>
      </c>
      <c r="Q14" s="4">
        <f t="shared" si="23"/>
        <v>0.99693750000000037</v>
      </c>
      <c r="R14" s="4">
        <f t="shared" si="23"/>
        <v>0.99706000000000039</v>
      </c>
      <c r="S14" s="4">
        <f t="shared" si="23"/>
        <v>0.99718250000000042</v>
      </c>
      <c r="T14" s="4">
        <f t="shared" si="23"/>
        <v>0.99730500000000044</v>
      </c>
      <c r="U14" s="4">
        <f t="shared" si="23"/>
        <v>0.99742750000000047</v>
      </c>
      <c r="V14" s="4">
        <f t="shared" si="23"/>
        <v>0.99755000000000049</v>
      </c>
      <c r="W14" s="4">
        <f t="shared" si="23"/>
        <v>0.99767250000000052</v>
      </c>
      <c r="X14" s="4">
        <f t="shared" si="23"/>
        <v>0.99779500000000054</v>
      </c>
      <c r="Y14" s="4">
        <f t="shared" si="23"/>
        <v>0.99791750000000057</v>
      </c>
      <c r="Z14" s="4">
        <f t="shared" si="23"/>
        <v>0.99804000000000059</v>
      </c>
      <c r="AA14" s="4">
        <f t="shared" si="23"/>
        <v>0.99816250000000062</v>
      </c>
      <c r="AB14" s="4">
        <f t="shared" si="23"/>
        <v>0.99828500000000064</v>
      </c>
      <c r="AC14" s="4">
        <f t="shared" si="23"/>
        <v>0.99840750000000067</v>
      </c>
      <c r="AD14" s="4">
        <f t="shared" si="23"/>
        <v>0.99853000000000069</v>
      </c>
      <c r="AE14" s="4">
        <f t="shared" si="23"/>
        <v>0.99865250000000072</v>
      </c>
      <c r="AF14" s="4">
        <f t="shared" si="23"/>
        <v>0.99877500000000075</v>
      </c>
      <c r="AG14" s="4">
        <f t="shared" si="23"/>
        <v>0.99889750000000077</v>
      </c>
      <c r="AH14" s="4">
        <f t="shared" si="23"/>
        <v>0.9990200000000008</v>
      </c>
      <c r="AI14" s="4">
        <f t="shared" si="23"/>
        <v>0.99914250000000082</v>
      </c>
      <c r="AJ14" s="4">
        <f t="shared" si="23"/>
        <v>0.99926500000000085</v>
      </c>
      <c r="AK14" s="4">
        <f t="shared" si="23"/>
        <v>0.99938750000000087</v>
      </c>
      <c r="AL14" s="4">
        <f t="shared" si="23"/>
        <v>0.9995100000000009</v>
      </c>
      <c r="AM14" s="4">
        <f t="shared" si="23"/>
        <v>0.99963250000000092</v>
      </c>
      <c r="AN14" s="4">
        <f t="shared" si="23"/>
        <v>0.99975500000000095</v>
      </c>
      <c r="AO14" s="4">
        <f t="shared" si="23"/>
        <v>0.99987750000000097</v>
      </c>
      <c r="AP14" s="11">
        <f t="shared" ref="AP14" si="24">AO14+0.0001225</f>
        <v>1.0000000000000009</v>
      </c>
      <c r="AQ14" s="7">
        <f>AP14+0.000115</f>
        <v>1.000115000000001</v>
      </c>
      <c r="AR14" s="7">
        <f t="shared" ref="AR14:DC14" si="25">AQ14+0.000115</f>
        <v>1.0002300000000011</v>
      </c>
      <c r="AS14" s="7">
        <f t="shared" si="25"/>
        <v>1.0003450000000011</v>
      </c>
      <c r="AT14" s="7">
        <f t="shared" si="25"/>
        <v>1.0004600000000012</v>
      </c>
      <c r="AU14" s="7">
        <f t="shared" si="25"/>
        <v>1.0005750000000013</v>
      </c>
      <c r="AV14" s="7">
        <f t="shared" si="25"/>
        <v>1.0006900000000014</v>
      </c>
      <c r="AW14" s="7">
        <f t="shared" si="25"/>
        <v>1.0008050000000015</v>
      </c>
      <c r="AX14" s="7">
        <f t="shared" si="25"/>
        <v>1.0009200000000016</v>
      </c>
      <c r="AY14" s="7">
        <f t="shared" si="25"/>
        <v>1.0010350000000017</v>
      </c>
      <c r="AZ14" s="7">
        <f t="shared" si="25"/>
        <v>1.0011500000000018</v>
      </c>
      <c r="BA14" s="7">
        <f t="shared" si="25"/>
        <v>1.0012650000000018</v>
      </c>
      <c r="BB14" s="7">
        <f t="shared" si="25"/>
        <v>1.0013800000000019</v>
      </c>
      <c r="BC14" s="7">
        <f t="shared" si="25"/>
        <v>1.001495000000002</v>
      </c>
      <c r="BD14" s="7">
        <f t="shared" si="25"/>
        <v>1.0016100000000021</v>
      </c>
      <c r="BE14" s="7">
        <f t="shared" si="25"/>
        <v>1.0017250000000022</v>
      </c>
      <c r="BF14" s="7">
        <f t="shared" si="25"/>
        <v>1.0018400000000023</v>
      </c>
      <c r="BG14" s="7">
        <f t="shared" si="25"/>
        <v>1.0019550000000024</v>
      </c>
      <c r="BH14" s="7">
        <f t="shared" si="25"/>
        <v>1.0020700000000025</v>
      </c>
      <c r="BI14" s="7">
        <f t="shared" si="25"/>
        <v>1.0021850000000025</v>
      </c>
      <c r="BJ14" s="7">
        <f t="shared" si="25"/>
        <v>1.0023000000000026</v>
      </c>
      <c r="BK14" s="7">
        <f t="shared" si="25"/>
        <v>1.0024150000000027</v>
      </c>
      <c r="BL14" s="7">
        <f t="shared" si="25"/>
        <v>1.0025300000000028</v>
      </c>
      <c r="BM14" s="7">
        <f t="shared" si="25"/>
        <v>1.0026450000000029</v>
      </c>
      <c r="BN14" s="7">
        <f t="shared" si="25"/>
        <v>1.002760000000003</v>
      </c>
      <c r="BO14" s="7">
        <f t="shared" si="25"/>
        <v>1.0028750000000031</v>
      </c>
      <c r="BP14" s="7">
        <f t="shared" si="25"/>
        <v>1.0029900000000032</v>
      </c>
      <c r="BQ14" s="7">
        <f t="shared" si="25"/>
        <v>1.0031050000000032</v>
      </c>
      <c r="BR14" s="7">
        <f t="shared" si="25"/>
        <v>1.0032200000000033</v>
      </c>
      <c r="BS14" s="7">
        <f t="shared" si="25"/>
        <v>1.0033350000000034</v>
      </c>
      <c r="BT14" s="7">
        <f t="shared" si="25"/>
        <v>1.0034500000000035</v>
      </c>
      <c r="BU14" s="7">
        <f t="shared" si="25"/>
        <v>1.0035650000000036</v>
      </c>
      <c r="BV14" s="7">
        <f t="shared" si="25"/>
        <v>1.0036800000000037</v>
      </c>
      <c r="BW14" s="7">
        <f t="shared" si="25"/>
        <v>1.0037950000000038</v>
      </c>
      <c r="BX14" s="7">
        <f t="shared" si="25"/>
        <v>1.0039100000000039</v>
      </c>
      <c r="BY14" s="7">
        <f t="shared" si="25"/>
        <v>1.0040250000000039</v>
      </c>
      <c r="BZ14" s="7">
        <f t="shared" si="25"/>
        <v>1.004140000000004</v>
      </c>
      <c r="CA14" s="7">
        <f t="shared" si="25"/>
        <v>1.0042550000000041</v>
      </c>
      <c r="CB14" s="7">
        <f t="shared" si="25"/>
        <v>1.0043700000000042</v>
      </c>
      <c r="CC14" s="7">
        <f t="shared" si="25"/>
        <v>1.0044850000000043</v>
      </c>
      <c r="CD14" s="7">
        <f t="shared" si="25"/>
        <v>1.0046000000000044</v>
      </c>
      <c r="CE14" s="7">
        <f t="shared" si="25"/>
        <v>1.0047150000000045</v>
      </c>
      <c r="CF14" s="7">
        <f t="shared" si="25"/>
        <v>1.0048300000000046</v>
      </c>
      <c r="CG14" s="7">
        <f t="shared" si="25"/>
        <v>1.0049450000000046</v>
      </c>
      <c r="CH14" s="7">
        <f t="shared" si="25"/>
        <v>1.0050600000000047</v>
      </c>
      <c r="CI14" s="7">
        <f t="shared" si="25"/>
        <v>1.0051750000000048</v>
      </c>
      <c r="CJ14" s="7">
        <f t="shared" si="25"/>
        <v>1.0052900000000049</v>
      </c>
      <c r="CK14" s="7">
        <f t="shared" si="25"/>
        <v>1.005405000000005</v>
      </c>
      <c r="CL14" s="7">
        <f t="shared" si="25"/>
        <v>1.0055200000000051</v>
      </c>
      <c r="CM14" s="7">
        <f t="shared" si="25"/>
        <v>1.0056350000000052</v>
      </c>
      <c r="CN14" s="7">
        <f t="shared" si="25"/>
        <v>1.0057500000000053</v>
      </c>
      <c r="CO14" s="7">
        <f t="shared" si="25"/>
        <v>1.0058650000000053</v>
      </c>
      <c r="CP14" s="7">
        <f t="shared" si="25"/>
        <v>1.0059800000000054</v>
      </c>
      <c r="CQ14" s="7">
        <f t="shared" si="25"/>
        <v>1.0060950000000055</v>
      </c>
      <c r="CR14" s="7">
        <f t="shared" si="25"/>
        <v>1.0062100000000056</v>
      </c>
      <c r="CS14" s="7">
        <f t="shared" si="25"/>
        <v>1.0063250000000057</v>
      </c>
      <c r="CT14" s="7">
        <f t="shared" si="25"/>
        <v>1.0064400000000058</v>
      </c>
      <c r="CU14" s="7">
        <f t="shared" si="25"/>
        <v>1.0065550000000059</v>
      </c>
      <c r="CV14" s="7">
        <f t="shared" si="25"/>
        <v>1.0066700000000059</v>
      </c>
      <c r="CW14" s="7">
        <f t="shared" si="25"/>
        <v>1.006785000000006</v>
      </c>
      <c r="CX14" s="7">
        <f t="shared" si="25"/>
        <v>1.0069000000000061</v>
      </c>
      <c r="CY14" s="7">
        <f t="shared" si="25"/>
        <v>1.0070150000000062</v>
      </c>
      <c r="CZ14" s="7">
        <f t="shared" si="25"/>
        <v>1.0071300000000063</v>
      </c>
      <c r="DA14" s="7">
        <f t="shared" si="25"/>
        <v>1.0072450000000064</v>
      </c>
      <c r="DB14" s="7">
        <f t="shared" si="25"/>
        <v>1.0073600000000065</v>
      </c>
      <c r="DC14" s="7">
        <f t="shared" si="25"/>
        <v>1.0074750000000066</v>
      </c>
      <c r="DD14" s="7">
        <f t="shared" ref="DD14:EL14" si="26">DC14+0.000115</f>
        <v>1.0075900000000066</v>
      </c>
      <c r="DE14" s="7">
        <f t="shared" si="26"/>
        <v>1.0077050000000067</v>
      </c>
      <c r="DF14" s="7">
        <f t="shared" si="26"/>
        <v>1.0078200000000068</v>
      </c>
      <c r="DG14" s="7">
        <f t="shared" si="26"/>
        <v>1.0079350000000069</v>
      </c>
      <c r="DH14" s="7">
        <f t="shared" si="26"/>
        <v>1.008050000000007</v>
      </c>
      <c r="DI14" s="7">
        <f t="shared" si="26"/>
        <v>1.0081650000000071</v>
      </c>
      <c r="DJ14" s="7">
        <f t="shared" si="26"/>
        <v>1.0082800000000072</v>
      </c>
      <c r="DK14" s="7">
        <f t="shared" si="26"/>
        <v>1.0083950000000073</v>
      </c>
      <c r="DL14" s="7">
        <f t="shared" si="26"/>
        <v>1.0085100000000073</v>
      </c>
      <c r="DM14" s="7">
        <f t="shared" si="26"/>
        <v>1.0086250000000074</v>
      </c>
      <c r="DN14" s="7">
        <f t="shared" si="26"/>
        <v>1.0087400000000075</v>
      </c>
      <c r="DO14" s="7">
        <f t="shared" si="26"/>
        <v>1.0088550000000076</v>
      </c>
      <c r="DP14" s="7">
        <f t="shared" si="26"/>
        <v>1.0089700000000077</v>
      </c>
      <c r="DQ14" s="7">
        <f t="shared" si="26"/>
        <v>1.0090850000000078</v>
      </c>
      <c r="DR14" s="7">
        <f t="shared" si="26"/>
        <v>1.0092000000000079</v>
      </c>
      <c r="DS14" s="7">
        <f t="shared" si="26"/>
        <v>1.009315000000008</v>
      </c>
      <c r="DT14" s="7">
        <f t="shared" si="26"/>
        <v>1.009430000000008</v>
      </c>
      <c r="DU14" s="7">
        <f t="shared" si="26"/>
        <v>1.0095450000000081</v>
      </c>
      <c r="DV14" s="7">
        <f t="shared" si="26"/>
        <v>1.0096600000000082</v>
      </c>
      <c r="DW14" s="7">
        <f t="shared" si="26"/>
        <v>1.0097750000000083</v>
      </c>
      <c r="DX14" s="7">
        <f t="shared" si="26"/>
        <v>1.0098900000000084</v>
      </c>
      <c r="DY14" s="7">
        <f t="shared" si="26"/>
        <v>1.0100050000000085</v>
      </c>
      <c r="DZ14" s="7">
        <f t="shared" si="26"/>
        <v>1.0101200000000086</v>
      </c>
      <c r="EA14" s="7">
        <f t="shared" si="26"/>
        <v>1.0102350000000087</v>
      </c>
      <c r="EB14" s="7">
        <f t="shared" si="26"/>
        <v>1.0103500000000087</v>
      </c>
      <c r="EC14" s="7">
        <f t="shared" si="26"/>
        <v>1.0104650000000088</v>
      </c>
      <c r="ED14" s="7">
        <f t="shared" si="26"/>
        <v>1.0105800000000089</v>
      </c>
      <c r="EE14" s="7">
        <f t="shared" si="26"/>
        <v>1.010695000000009</v>
      </c>
      <c r="EF14" s="7">
        <f t="shared" si="26"/>
        <v>1.0108100000000091</v>
      </c>
      <c r="EG14" s="7">
        <f t="shared" si="26"/>
        <v>1.0109250000000092</v>
      </c>
      <c r="EH14" s="7">
        <f t="shared" si="26"/>
        <v>1.0110400000000093</v>
      </c>
      <c r="EI14" s="7">
        <f t="shared" si="26"/>
        <v>1.0111550000000094</v>
      </c>
      <c r="EJ14" s="7">
        <f t="shared" si="26"/>
        <v>1.0112700000000094</v>
      </c>
      <c r="EK14" s="7">
        <f t="shared" si="26"/>
        <v>1.0113850000000095</v>
      </c>
      <c r="EL14" s="7">
        <f t="shared" si="26"/>
        <v>1.0115000000000096</v>
      </c>
    </row>
    <row r="15" spans="1:142" x14ac:dyDescent="0.2">
      <c r="A15" s="2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12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</row>
    <row r="16" spans="1:142" x14ac:dyDescent="0.2">
      <c r="A16" s="3" t="s">
        <v>6</v>
      </c>
      <c r="B16" s="4">
        <v>0.99580000000000002</v>
      </c>
      <c r="C16" s="4">
        <f>B16+0.000105</f>
        <v>0.99590500000000004</v>
      </c>
      <c r="D16" s="4">
        <f t="shared" ref="D16:AO16" si="27">C16+0.000105</f>
        <v>0.99601000000000006</v>
      </c>
      <c r="E16" s="4">
        <f t="shared" si="27"/>
        <v>0.99611500000000008</v>
      </c>
      <c r="F16" s="4">
        <f t="shared" si="27"/>
        <v>0.99622000000000011</v>
      </c>
      <c r="G16" s="4">
        <f t="shared" si="27"/>
        <v>0.99632500000000013</v>
      </c>
      <c r="H16" s="4">
        <f t="shared" si="27"/>
        <v>0.99643000000000015</v>
      </c>
      <c r="I16" s="4">
        <f t="shared" si="27"/>
        <v>0.99653500000000017</v>
      </c>
      <c r="J16" s="4">
        <f t="shared" si="27"/>
        <v>0.99664000000000019</v>
      </c>
      <c r="K16" s="4">
        <f t="shared" si="27"/>
        <v>0.99674500000000021</v>
      </c>
      <c r="L16" s="4">
        <f t="shared" si="27"/>
        <v>0.99685000000000024</v>
      </c>
      <c r="M16" s="4">
        <f t="shared" si="27"/>
        <v>0.99695500000000026</v>
      </c>
      <c r="N16" s="4">
        <f t="shared" si="27"/>
        <v>0.99706000000000028</v>
      </c>
      <c r="O16" s="4">
        <f t="shared" si="27"/>
        <v>0.9971650000000003</v>
      </c>
      <c r="P16" s="4">
        <f t="shared" si="27"/>
        <v>0.99727000000000032</v>
      </c>
      <c r="Q16" s="4">
        <f t="shared" si="27"/>
        <v>0.99737500000000034</v>
      </c>
      <c r="R16" s="4">
        <f t="shared" si="27"/>
        <v>0.99748000000000037</v>
      </c>
      <c r="S16" s="4">
        <f t="shared" si="27"/>
        <v>0.99758500000000039</v>
      </c>
      <c r="T16" s="4">
        <f t="shared" si="27"/>
        <v>0.99769000000000041</v>
      </c>
      <c r="U16" s="4">
        <f t="shared" si="27"/>
        <v>0.99779500000000043</v>
      </c>
      <c r="V16" s="4">
        <f t="shared" si="27"/>
        <v>0.99790000000000045</v>
      </c>
      <c r="W16" s="4">
        <f t="shared" si="27"/>
        <v>0.99800500000000048</v>
      </c>
      <c r="X16" s="4">
        <f t="shared" si="27"/>
        <v>0.9981100000000005</v>
      </c>
      <c r="Y16" s="4">
        <f t="shared" si="27"/>
        <v>0.99821500000000052</v>
      </c>
      <c r="Z16" s="4">
        <f t="shared" si="27"/>
        <v>0.99832000000000054</v>
      </c>
      <c r="AA16" s="4">
        <f t="shared" si="27"/>
        <v>0.99842500000000056</v>
      </c>
      <c r="AB16" s="4">
        <f t="shared" si="27"/>
        <v>0.99853000000000058</v>
      </c>
      <c r="AC16" s="4">
        <f t="shared" si="27"/>
        <v>0.99863500000000061</v>
      </c>
      <c r="AD16" s="4">
        <f t="shared" si="27"/>
        <v>0.99874000000000063</v>
      </c>
      <c r="AE16" s="4">
        <f t="shared" si="27"/>
        <v>0.99884500000000065</v>
      </c>
      <c r="AF16" s="4">
        <f t="shared" si="27"/>
        <v>0.99895000000000067</v>
      </c>
      <c r="AG16" s="4">
        <f t="shared" si="27"/>
        <v>0.99905500000000069</v>
      </c>
      <c r="AH16" s="4">
        <f t="shared" si="27"/>
        <v>0.99916000000000071</v>
      </c>
      <c r="AI16" s="4">
        <f t="shared" si="27"/>
        <v>0.99926500000000074</v>
      </c>
      <c r="AJ16" s="4">
        <f t="shared" si="27"/>
        <v>0.99937000000000076</v>
      </c>
      <c r="AK16" s="4">
        <f t="shared" si="27"/>
        <v>0.99947500000000078</v>
      </c>
      <c r="AL16" s="4">
        <f t="shared" si="27"/>
        <v>0.9995800000000008</v>
      </c>
      <c r="AM16" s="4">
        <f t="shared" si="27"/>
        <v>0.99968500000000082</v>
      </c>
      <c r="AN16" s="4">
        <f t="shared" si="27"/>
        <v>0.99979000000000084</v>
      </c>
      <c r="AO16" s="4">
        <f t="shared" si="27"/>
        <v>0.99989500000000087</v>
      </c>
      <c r="AP16" s="11">
        <f t="shared" ref="AP16" si="28">AO16+0.000105</f>
        <v>1.0000000000000009</v>
      </c>
      <c r="AQ16" s="7">
        <f>AP16+0.000109</f>
        <v>1.0001090000000008</v>
      </c>
      <c r="AR16" s="7">
        <f t="shared" ref="AR16:DC16" si="29">AQ16+0.000109</f>
        <v>1.0002180000000007</v>
      </c>
      <c r="AS16" s="7">
        <f t="shared" si="29"/>
        <v>1.0003270000000006</v>
      </c>
      <c r="AT16" s="7">
        <f t="shared" si="29"/>
        <v>1.0004360000000005</v>
      </c>
      <c r="AU16" s="7">
        <f t="shared" si="29"/>
        <v>1.0005450000000005</v>
      </c>
      <c r="AV16" s="7">
        <f t="shared" si="29"/>
        <v>1.0006540000000004</v>
      </c>
      <c r="AW16" s="7">
        <f t="shared" si="29"/>
        <v>1.0007630000000003</v>
      </c>
      <c r="AX16" s="7">
        <f t="shared" si="29"/>
        <v>1.0008720000000002</v>
      </c>
      <c r="AY16" s="7">
        <f t="shared" si="29"/>
        <v>1.0009810000000001</v>
      </c>
      <c r="AZ16" s="7">
        <f t="shared" si="29"/>
        <v>1.00109</v>
      </c>
      <c r="BA16" s="7">
        <f t="shared" si="29"/>
        <v>1.001199</v>
      </c>
      <c r="BB16" s="7">
        <f t="shared" si="29"/>
        <v>1.0013079999999999</v>
      </c>
      <c r="BC16" s="7">
        <f t="shared" si="29"/>
        <v>1.0014169999999998</v>
      </c>
      <c r="BD16" s="7">
        <f t="shared" si="29"/>
        <v>1.0015259999999997</v>
      </c>
      <c r="BE16" s="7">
        <f t="shared" si="29"/>
        <v>1.0016349999999996</v>
      </c>
      <c r="BF16" s="7">
        <f t="shared" si="29"/>
        <v>1.0017439999999995</v>
      </c>
      <c r="BG16" s="7">
        <f t="shared" si="29"/>
        <v>1.0018529999999994</v>
      </c>
      <c r="BH16" s="7">
        <f t="shared" si="29"/>
        <v>1.0019619999999994</v>
      </c>
      <c r="BI16" s="7">
        <f t="shared" si="29"/>
        <v>1.0020709999999993</v>
      </c>
      <c r="BJ16" s="7">
        <f t="shared" si="29"/>
        <v>1.0021799999999992</v>
      </c>
      <c r="BK16" s="7">
        <f t="shared" si="29"/>
        <v>1.0022889999999991</v>
      </c>
      <c r="BL16" s="7">
        <f t="shared" si="29"/>
        <v>1.002397999999999</v>
      </c>
      <c r="BM16" s="7">
        <f t="shared" si="29"/>
        <v>1.0025069999999989</v>
      </c>
      <c r="BN16" s="7">
        <f t="shared" si="29"/>
        <v>1.0026159999999988</v>
      </c>
      <c r="BO16" s="7">
        <f t="shared" si="29"/>
        <v>1.0027249999999988</v>
      </c>
      <c r="BP16" s="7">
        <f t="shared" si="29"/>
        <v>1.0028339999999987</v>
      </c>
      <c r="BQ16" s="7">
        <f t="shared" si="29"/>
        <v>1.0029429999999986</v>
      </c>
      <c r="BR16" s="7">
        <f t="shared" si="29"/>
        <v>1.0030519999999985</v>
      </c>
      <c r="BS16" s="7">
        <f t="shared" si="29"/>
        <v>1.0031609999999984</v>
      </c>
      <c r="BT16" s="7">
        <f t="shared" si="29"/>
        <v>1.0032699999999983</v>
      </c>
      <c r="BU16" s="7">
        <f t="shared" si="29"/>
        <v>1.0033789999999982</v>
      </c>
      <c r="BV16" s="7">
        <f t="shared" si="29"/>
        <v>1.0034879999999982</v>
      </c>
      <c r="BW16" s="7">
        <f t="shared" si="29"/>
        <v>1.0035969999999981</v>
      </c>
      <c r="BX16" s="7">
        <f t="shared" si="29"/>
        <v>1.003705999999998</v>
      </c>
      <c r="BY16" s="7">
        <f t="shared" si="29"/>
        <v>1.0038149999999979</v>
      </c>
      <c r="BZ16" s="7">
        <f t="shared" si="29"/>
        <v>1.0039239999999978</v>
      </c>
      <c r="CA16" s="7">
        <f t="shared" si="29"/>
        <v>1.0040329999999977</v>
      </c>
      <c r="CB16" s="7">
        <f t="shared" si="29"/>
        <v>1.0041419999999976</v>
      </c>
      <c r="CC16" s="7">
        <f t="shared" si="29"/>
        <v>1.0042509999999976</v>
      </c>
      <c r="CD16" s="7">
        <f t="shared" si="29"/>
        <v>1.0043599999999975</v>
      </c>
      <c r="CE16" s="7">
        <f t="shared" si="29"/>
        <v>1.0044689999999974</v>
      </c>
      <c r="CF16" s="7">
        <f t="shared" si="29"/>
        <v>1.0045779999999973</v>
      </c>
      <c r="CG16" s="7">
        <f t="shared" si="29"/>
        <v>1.0046869999999972</v>
      </c>
      <c r="CH16" s="7">
        <f t="shared" si="29"/>
        <v>1.0047959999999971</v>
      </c>
      <c r="CI16" s="7">
        <f t="shared" si="29"/>
        <v>1.0049049999999971</v>
      </c>
      <c r="CJ16" s="7">
        <f t="shared" si="29"/>
        <v>1.005013999999997</v>
      </c>
      <c r="CK16" s="7">
        <f t="shared" si="29"/>
        <v>1.0051229999999969</v>
      </c>
      <c r="CL16" s="7">
        <f t="shared" si="29"/>
        <v>1.0052319999999968</v>
      </c>
      <c r="CM16" s="7">
        <f t="shared" si="29"/>
        <v>1.0053409999999967</v>
      </c>
      <c r="CN16" s="7">
        <f t="shared" si="29"/>
        <v>1.0054499999999966</v>
      </c>
      <c r="CO16" s="7">
        <f t="shared" si="29"/>
        <v>1.0055589999999965</v>
      </c>
      <c r="CP16" s="7">
        <f t="shared" si="29"/>
        <v>1.0056679999999965</v>
      </c>
      <c r="CQ16" s="7">
        <f t="shared" si="29"/>
        <v>1.0057769999999964</v>
      </c>
      <c r="CR16" s="7">
        <f t="shared" si="29"/>
        <v>1.0058859999999963</v>
      </c>
      <c r="CS16" s="7">
        <f t="shared" si="29"/>
        <v>1.0059949999999962</v>
      </c>
      <c r="CT16" s="7">
        <f t="shared" si="29"/>
        <v>1.0061039999999961</v>
      </c>
      <c r="CU16" s="7">
        <f t="shared" si="29"/>
        <v>1.006212999999996</v>
      </c>
      <c r="CV16" s="7">
        <f t="shared" si="29"/>
        <v>1.0063219999999959</v>
      </c>
      <c r="CW16" s="7">
        <f t="shared" si="29"/>
        <v>1.0064309999999959</v>
      </c>
      <c r="CX16" s="7">
        <f t="shared" si="29"/>
        <v>1.0065399999999958</v>
      </c>
      <c r="CY16" s="7">
        <f t="shared" si="29"/>
        <v>1.0066489999999957</v>
      </c>
      <c r="CZ16" s="7">
        <f t="shared" si="29"/>
        <v>1.0067579999999956</v>
      </c>
      <c r="DA16" s="7">
        <f t="shared" si="29"/>
        <v>1.0068669999999955</v>
      </c>
      <c r="DB16" s="7">
        <f t="shared" si="29"/>
        <v>1.0069759999999954</v>
      </c>
      <c r="DC16" s="7">
        <f t="shared" si="29"/>
        <v>1.0070849999999953</v>
      </c>
      <c r="DD16" s="7">
        <f t="shared" ref="DD16:EL16" si="30">DC16+0.000109</f>
        <v>1.0071939999999953</v>
      </c>
      <c r="DE16" s="7">
        <f t="shared" si="30"/>
        <v>1.0073029999999952</v>
      </c>
      <c r="DF16" s="7">
        <f t="shared" si="30"/>
        <v>1.0074119999999951</v>
      </c>
      <c r="DG16" s="7">
        <f t="shared" si="30"/>
        <v>1.007520999999995</v>
      </c>
      <c r="DH16" s="7">
        <f t="shared" si="30"/>
        <v>1.0076299999999949</v>
      </c>
      <c r="DI16" s="7">
        <f t="shared" si="30"/>
        <v>1.0077389999999948</v>
      </c>
      <c r="DJ16" s="7">
        <f t="shared" si="30"/>
        <v>1.0078479999999947</v>
      </c>
      <c r="DK16" s="7">
        <f t="shared" si="30"/>
        <v>1.0079569999999947</v>
      </c>
      <c r="DL16" s="7">
        <f t="shared" si="30"/>
        <v>1.0080659999999946</v>
      </c>
      <c r="DM16" s="7">
        <f t="shared" si="30"/>
        <v>1.0081749999999945</v>
      </c>
      <c r="DN16" s="7">
        <f t="shared" si="30"/>
        <v>1.0082839999999944</v>
      </c>
      <c r="DO16" s="7">
        <f t="shared" si="30"/>
        <v>1.0083929999999943</v>
      </c>
      <c r="DP16" s="7">
        <f t="shared" si="30"/>
        <v>1.0085019999999942</v>
      </c>
      <c r="DQ16" s="7">
        <f t="shared" si="30"/>
        <v>1.0086109999999942</v>
      </c>
      <c r="DR16" s="7">
        <f t="shared" si="30"/>
        <v>1.0087199999999941</v>
      </c>
      <c r="DS16" s="7">
        <f t="shared" si="30"/>
        <v>1.008828999999994</v>
      </c>
      <c r="DT16" s="7">
        <f t="shared" si="30"/>
        <v>1.0089379999999939</v>
      </c>
      <c r="DU16" s="7">
        <f t="shared" si="30"/>
        <v>1.0090469999999938</v>
      </c>
      <c r="DV16" s="7">
        <f t="shared" si="30"/>
        <v>1.0091559999999937</v>
      </c>
      <c r="DW16" s="7">
        <f t="shared" si="30"/>
        <v>1.0092649999999936</v>
      </c>
      <c r="DX16" s="7">
        <f t="shared" si="30"/>
        <v>1.0093739999999936</v>
      </c>
      <c r="DY16" s="7">
        <f t="shared" si="30"/>
        <v>1.0094829999999935</v>
      </c>
      <c r="DZ16" s="7">
        <f t="shared" si="30"/>
        <v>1.0095919999999934</v>
      </c>
      <c r="EA16" s="7">
        <f t="shared" si="30"/>
        <v>1.0097009999999933</v>
      </c>
      <c r="EB16" s="7">
        <f t="shared" si="30"/>
        <v>1.0098099999999932</v>
      </c>
      <c r="EC16" s="7">
        <f t="shared" si="30"/>
        <v>1.0099189999999931</v>
      </c>
      <c r="ED16" s="7">
        <f t="shared" si="30"/>
        <v>1.010027999999993</v>
      </c>
      <c r="EE16" s="7">
        <f t="shared" si="30"/>
        <v>1.010136999999993</v>
      </c>
      <c r="EF16" s="7">
        <f t="shared" si="30"/>
        <v>1.0102459999999929</v>
      </c>
      <c r="EG16" s="7">
        <f t="shared" si="30"/>
        <v>1.0103549999999928</v>
      </c>
      <c r="EH16" s="7">
        <f t="shared" si="30"/>
        <v>1.0104639999999927</v>
      </c>
      <c r="EI16" s="7">
        <f t="shared" si="30"/>
        <v>1.0105729999999926</v>
      </c>
      <c r="EJ16" s="7">
        <f t="shared" si="30"/>
        <v>1.0106819999999925</v>
      </c>
      <c r="EK16" s="7">
        <f t="shared" si="30"/>
        <v>1.0107909999999924</v>
      </c>
      <c r="EL16" s="7">
        <f t="shared" si="30"/>
        <v>1.0108999999999924</v>
      </c>
    </row>
    <row r="17" spans="1:142" x14ac:dyDescent="0.2">
      <c r="A17" s="2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12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</row>
    <row r="18" spans="1:142" x14ac:dyDescent="0.2">
      <c r="A18" s="3" t="s">
        <v>12</v>
      </c>
      <c r="B18" s="6">
        <v>0.99690000000000001</v>
      </c>
      <c r="C18" s="6">
        <f>B18+0.0000775</f>
        <v>0.99697749999999996</v>
      </c>
      <c r="D18" s="6">
        <f t="shared" ref="D18:AO18" si="31">C18+0.0000775</f>
        <v>0.99705499999999991</v>
      </c>
      <c r="E18" s="6">
        <f t="shared" si="31"/>
        <v>0.99713249999999987</v>
      </c>
      <c r="F18" s="6">
        <f t="shared" si="31"/>
        <v>0.99720999999999982</v>
      </c>
      <c r="G18" s="6">
        <f t="shared" si="31"/>
        <v>0.99728749999999977</v>
      </c>
      <c r="H18" s="6">
        <f t="shared" si="31"/>
        <v>0.99736499999999972</v>
      </c>
      <c r="I18" s="6">
        <f t="shared" si="31"/>
        <v>0.99744249999999968</v>
      </c>
      <c r="J18" s="6">
        <f t="shared" si="31"/>
        <v>0.99751999999999963</v>
      </c>
      <c r="K18" s="6">
        <f t="shared" si="31"/>
        <v>0.99759749999999958</v>
      </c>
      <c r="L18" s="6">
        <f t="shared" si="31"/>
        <v>0.99767499999999953</v>
      </c>
      <c r="M18" s="6">
        <f t="shared" si="31"/>
        <v>0.99775249999999949</v>
      </c>
      <c r="N18" s="6">
        <f t="shared" si="31"/>
        <v>0.99782999999999944</v>
      </c>
      <c r="O18" s="6">
        <f t="shared" si="31"/>
        <v>0.99790749999999939</v>
      </c>
      <c r="P18" s="6">
        <f t="shared" si="31"/>
        <v>0.99798499999999934</v>
      </c>
      <c r="Q18" s="6">
        <f t="shared" si="31"/>
        <v>0.9980624999999993</v>
      </c>
      <c r="R18" s="6">
        <f t="shared" si="31"/>
        <v>0.99813999999999925</v>
      </c>
      <c r="S18" s="6">
        <f t="shared" si="31"/>
        <v>0.9982174999999992</v>
      </c>
      <c r="T18" s="6">
        <f t="shared" si="31"/>
        <v>0.99829499999999916</v>
      </c>
      <c r="U18" s="6">
        <f t="shared" si="31"/>
        <v>0.99837249999999911</v>
      </c>
      <c r="V18" s="6">
        <f t="shared" si="31"/>
        <v>0.99844999999999906</v>
      </c>
      <c r="W18" s="6">
        <f t="shared" si="31"/>
        <v>0.99852749999999901</v>
      </c>
      <c r="X18" s="6">
        <f t="shared" si="31"/>
        <v>0.99860499999999897</v>
      </c>
      <c r="Y18" s="6">
        <f t="shared" si="31"/>
        <v>0.99868249999999892</v>
      </c>
      <c r="Z18" s="6">
        <f t="shared" si="31"/>
        <v>0.99875999999999887</v>
      </c>
      <c r="AA18" s="6">
        <f t="shared" si="31"/>
        <v>0.99883749999999882</v>
      </c>
      <c r="AB18" s="6">
        <f t="shared" si="31"/>
        <v>0.99891499999999878</v>
      </c>
      <c r="AC18" s="6">
        <f t="shared" si="31"/>
        <v>0.99899249999999873</v>
      </c>
      <c r="AD18" s="6">
        <f t="shared" si="31"/>
        <v>0.99906999999999868</v>
      </c>
      <c r="AE18" s="6">
        <f t="shared" si="31"/>
        <v>0.99914749999999863</v>
      </c>
      <c r="AF18" s="6">
        <f t="shared" si="31"/>
        <v>0.99922499999999859</v>
      </c>
      <c r="AG18" s="6">
        <f t="shared" si="31"/>
        <v>0.99930249999999854</v>
      </c>
      <c r="AH18" s="6">
        <f t="shared" si="31"/>
        <v>0.99937999999999849</v>
      </c>
      <c r="AI18" s="6">
        <f t="shared" si="31"/>
        <v>0.99945749999999844</v>
      </c>
      <c r="AJ18" s="6">
        <f t="shared" si="31"/>
        <v>0.9995349999999984</v>
      </c>
      <c r="AK18" s="6">
        <f t="shared" si="31"/>
        <v>0.99961249999999835</v>
      </c>
      <c r="AL18" s="6">
        <f t="shared" si="31"/>
        <v>0.9996899999999983</v>
      </c>
      <c r="AM18" s="6">
        <f t="shared" si="31"/>
        <v>0.99976749999999825</v>
      </c>
      <c r="AN18" s="6">
        <f t="shared" si="31"/>
        <v>0.99984499999999821</v>
      </c>
      <c r="AO18" s="6">
        <f t="shared" si="31"/>
        <v>0.99992249999999816</v>
      </c>
      <c r="AP18" s="13">
        <f>AO18+0.0000775</f>
        <v>0.99999999999999811</v>
      </c>
      <c r="AQ18" s="7">
        <f>AP18+0.000099</f>
        <v>1.0000989999999981</v>
      </c>
      <c r="AR18" s="7">
        <f t="shared" ref="AR18:DC18" si="32">AQ18+0.000099</f>
        <v>1.0001979999999981</v>
      </c>
      <c r="AS18" s="7">
        <f t="shared" si="32"/>
        <v>1.0002969999999982</v>
      </c>
      <c r="AT18" s="7">
        <f t="shared" si="32"/>
        <v>1.0003959999999983</v>
      </c>
      <c r="AU18" s="7">
        <f t="shared" si="32"/>
        <v>1.0004949999999984</v>
      </c>
      <c r="AV18" s="7">
        <f t="shared" si="32"/>
        <v>1.0005939999999984</v>
      </c>
      <c r="AW18" s="7">
        <f t="shared" si="32"/>
        <v>1.0006929999999985</v>
      </c>
      <c r="AX18" s="7">
        <f t="shared" si="32"/>
        <v>1.0007919999999986</v>
      </c>
      <c r="AY18" s="7">
        <f t="shared" si="32"/>
        <v>1.0008909999999986</v>
      </c>
      <c r="AZ18" s="7">
        <f t="shared" si="32"/>
        <v>1.0009899999999987</v>
      </c>
      <c r="BA18" s="7">
        <f t="shared" si="32"/>
        <v>1.0010889999999988</v>
      </c>
      <c r="BB18" s="7">
        <f t="shared" si="32"/>
        <v>1.0011879999999989</v>
      </c>
      <c r="BC18" s="7">
        <f t="shared" si="32"/>
        <v>1.0012869999999989</v>
      </c>
      <c r="BD18" s="7">
        <f t="shared" si="32"/>
        <v>1.001385999999999</v>
      </c>
      <c r="BE18" s="7">
        <f t="shared" si="32"/>
        <v>1.0014849999999991</v>
      </c>
      <c r="BF18" s="7">
        <f t="shared" si="32"/>
        <v>1.0015839999999991</v>
      </c>
      <c r="BG18" s="7">
        <f t="shared" si="32"/>
        <v>1.0016829999999992</v>
      </c>
      <c r="BH18" s="7">
        <f t="shared" si="32"/>
        <v>1.0017819999999993</v>
      </c>
      <c r="BI18" s="7">
        <f t="shared" si="32"/>
        <v>1.0018809999999994</v>
      </c>
      <c r="BJ18" s="7">
        <f t="shared" si="32"/>
        <v>1.0019799999999994</v>
      </c>
      <c r="BK18" s="7">
        <f t="shared" si="32"/>
        <v>1.0020789999999995</v>
      </c>
      <c r="BL18" s="7">
        <f t="shared" si="32"/>
        <v>1.0021779999999996</v>
      </c>
      <c r="BM18" s="7">
        <f t="shared" si="32"/>
        <v>1.0022769999999996</v>
      </c>
      <c r="BN18" s="7">
        <f t="shared" si="32"/>
        <v>1.0023759999999997</v>
      </c>
      <c r="BO18" s="7">
        <f t="shared" si="32"/>
        <v>1.0024749999999998</v>
      </c>
      <c r="BP18" s="7">
        <f t="shared" si="32"/>
        <v>1.0025739999999999</v>
      </c>
      <c r="BQ18" s="7">
        <f t="shared" si="32"/>
        <v>1.0026729999999999</v>
      </c>
      <c r="BR18" s="7">
        <f t="shared" si="32"/>
        <v>1.002772</v>
      </c>
      <c r="BS18" s="7">
        <f t="shared" si="32"/>
        <v>1.0028710000000001</v>
      </c>
      <c r="BT18" s="7">
        <f t="shared" si="32"/>
        <v>1.0029700000000001</v>
      </c>
      <c r="BU18" s="7">
        <f t="shared" si="32"/>
        <v>1.0030690000000002</v>
      </c>
      <c r="BV18" s="7">
        <f t="shared" si="32"/>
        <v>1.0031680000000003</v>
      </c>
      <c r="BW18" s="7">
        <f t="shared" si="32"/>
        <v>1.0032670000000004</v>
      </c>
      <c r="BX18" s="7">
        <f t="shared" si="32"/>
        <v>1.0033660000000004</v>
      </c>
      <c r="BY18" s="7">
        <f t="shared" si="32"/>
        <v>1.0034650000000005</v>
      </c>
      <c r="BZ18" s="7">
        <f t="shared" si="32"/>
        <v>1.0035640000000006</v>
      </c>
      <c r="CA18" s="7">
        <f t="shared" si="32"/>
        <v>1.0036630000000006</v>
      </c>
      <c r="CB18" s="7">
        <f t="shared" si="32"/>
        <v>1.0037620000000007</v>
      </c>
      <c r="CC18" s="7">
        <f t="shared" si="32"/>
        <v>1.0038610000000008</v>
      </c>
      <c r="CD18" s="7">
        <f t="shared" si="32"/>
        <v>1.0039600000000009</v>
      </c>
      <c r="CE18" s="7">
        <f t="shared" si="32"/>
        <v>1.0040590000000009</v>
      </c>
      <c r="CF18" s="7">
        <f t="shared" si="32"/>
        <v>1.004158000000001</v>
      </c>
      <c r="CG18" s="7">
        <f t="shared" si="32"/>
        <v>1.0042570000000011</v>
      </c>
      <c r="CH18" s="7">
        <f t="shared" si="32"/>
        <v>1.0043560000000011</v>
      </c>
      <c r="CI18" s="7">
        <f t="shared" si="32"/>
        <v>1.0044550000000012</v>
      </c>
      <c r="CJ18" s="7">
        <f t="shared" si="32"/>
        <v>1.0045540000000013</v>
      </c>
      <c r="CK18" s="7">
        <f t="shared" si="32"/>
        <v>1.0046530000000014</v>
      </c>
      <c r="CL18" s="7">
        <f t="shared" si="32"/>
        <v>1.0047520000000014</v>
      </c>
      <c r="CM18" s="7">
        <f t="shared" si="32"/>
        <v>1.0048510000000015</v>
      </c>
      <c r="CN18" s="7">
        <f t="shared" si="32"/>
        <v>1.0049500000000016</v>
      </c>
      <c r="CO18" s="7">
        <f t="shared" si="32"/>
        <v>1.0050490000000016</v>
      </c>
      <c r="CP18" s="7">
        <f t="shared" si="32"/>
        <v>1.0051480000000017</v>
      </c>
      <c r="CQ18" s="7">
        <f t="shared" si="32"/>
        <v>1.0052470000000018</v>
      </c>
      <c r="CR18" s="7">
        <f t="shared" si="32"/>
        <v>1.0053460000000018</v>
      </c>
      <c r="CS18" s="7">
        <f t="shared" si="32"/>
        <v>1.0054450000000019</v>
      </c>
      <c r="CT18" s="7">
        <f t="shared" si="32"/>
        <v>1.005544000000002</v>
      </c>
      <c r="CU18" s="7">
        <f t="shared" si="32"/>
        <v>1.0056430000000021</v>
      </c>
      <c r="CV18" s="7">
        <f t="shared" si="32"/>
        <v>1.0057420000000021</v>
      </c>
      <c r="CW18" s="7">
        <f t="shared" si="32"/>
        <v>1.0058410000000022</v>
      </c>
      <c r="CX18" s="7">
        <f t="shared" si="32"/>
        <v>1.0059400000000023</v>
      </c>
      <c r="CY18" s="7">
        <f t="shared" si="32"/>
        <v>1.0060390000000023</v>
      </c>
      <c r="CZ18" s="7">
        <f t="shared" si="32"/>
        <v>1.0061380000000024</v>
      </c>
      <c r="DA18" s="7">
        <f t="shared" si="32"/>
        <v>1.0062370000000025</v>
      </c>
      <c r="DB18" s="7">
        <f t="shared" si="32"/>
        <v>1.0063360000000026</v>
      </c>
      <c r="DC18" s="7">
        <f t="shared" si="32"/>
        <v>1.0064350000000026</v>
      </c>
      <c r="DD18" s="7">
        <f t="shared" ref="DD18:EL18" si="33">DC18+0.000099</f>
        <v>1.0065340000000027</v>
      </c>
      <c r="DE18" s="7">
        <f t="shared" si="33"/>
        <v>1.0066330000000028</v>
      </c>
      <c r="DF18" s="7">
        <f t="shared" si="33"/>
        <v>1.0067320000000028</v>
      </c>
      <c r="DG18" s="7">
        <f t="shared" si="33"/>
        <v>1.0068310000000029</v>
      </c>
      <c r="DH18" s="7">
        <f t="shared" si="33"/>
        <v>1.006930000000003</v>
      </c>
      <c r="DI18" s="7">
        <f t="shared" si="33"/>
        <v>1.0070290000000031</v>
      </c>
      <c r="DJ18" s="7">
        <f t="shared" si="33"/>
        <v>1.0071280000000031</v>
      </c>
      <c r="DK18" s="7">
        <f t="shared" si="33"/>
        <v>1.0072270000000032</v>
      </c>
      <c r="DL18" s="7">
        <f t="shared" si="33"/>
        <v>1.0073260000000033</v>
      </c>
      <c r="DM18" s="7">
        <f t="shared" si="33"/>
        <v>1.0074250000000033</v>
      </c>
      <c r="DN18" s="7">
        <f t="shared" si="33"/>
        <v>1.0075240000000034</v>
      </c>
      <c r="DO18" s="7">
        <f t="shared" si="33"/>
        <v>1.0076230000000035</v>
      </c>
      <c r="DP18" s="7">
        <f t="shared" si="33"/>
        <v>1.0077220000000036</v>
      </c>
      <c r="DQ18" s="7">
        <f t="shared" si="33"/>
        <v>1.0078210000000036</v>
      </c>
      <c r="DR18" s="7">
        <f t="shared" si="33"/>
        <v>1.0079200000000037</v>
      </c>
      <c r="DS18" s="7">
        <f t="shared" si="33"/>
        <v>1.0080190000000038</v>
      </c>
      <c r="DT18" s="7">
        <f t="shared" si="33"/>
        <v>1.0081180000000038</v>
      </c>
      <c r="DU18" s="7">
        <f t="shared" si="33"/>
        <v>1.0082170000000039</v>
      </c>
      <c r="DV18" s="7">
        <f t="shared" si="33"/>
        <v>1.008316000000004</v>
      </c>
      <c r="DW18" s="7">
        <f t="shared" si="33"/>
        <v>1.0084150000000041</v>
      </c>
      <c r="DX18" s="7">
        <f t="shared" si="33"/>
        <v>1.0085140000000041</v>
      </c>
      <c r="DY18" s="7">
        <f t="shared" si="33"/>
        <v>1.0086130000000042</v>
      </c>
      <c r="DZ18" s="7">
        <f t="shared" si="33"/>
        <v>1.0087120000000043</v>
      </c>
      <c r="EA18" s="7">
        <f t="shared" si="33"/>
        <v>1.0088110000000043</v>
      </c>
      <c r="EB18" s="7">
        <f t="shared" si="33"/>
        <v>1.0089100000000044</v>
      </c>
      <c r="EC18" s="7">
        <f t="shared" si="33"/>
        <v>1.0090090000000045</v>
      </c>
      <c r="ED18" s="7">
        <f t="shared" si="33"/>
        <v>1.0091080000000046</v>
      </c>
      <c r="EE18" s="7">
        <f t="shared" si="33"/>
        <v>1.0092070000000046</v>
      </c>
      <c r="EF18" s="7">
        <f t="shared" si="33"/>
        <v>1.0093060000000047</v>
      </c>
      <c r="EG18" s="7">
        <f t="shared" si="33"/>
        <v>1.0094050000000048</v>
      </c>
      <c r="EH18" s="7">
        <f t="shared" si="33"/>
        <v>1.0095040000000048</v>
      </c>
      <c r="EI18" s="7">
        <f t="shared" si="33"/>
        <v>1.0096030000000049</v>
      </c>
      <c r="EJ18" s="7">
        <f t="shared" si="33"/>
        <v>1.009702000000005</v>
      </c>
      <c r="EK18" s="7">
        <f t="shared" si="33"/>
        <v>1.0098010000000051</v>
      </c>
      <c r="EL18" s="7">
        <f t="shared" si="33"/>
        <v>1.0099000000000051</v>
      </c>
    </row>
    <row r="19" spans="1:142" x14ac:dyDescent="0.2">
      <c r="A19" s="3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12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</row>
    <row r="20" spans="1:142" x14ac:dyDescent="0.2">
      <c r="A20" s="3" t="s">
        <v>7</v>
      </c>
      <c r="B20" s="4">
        <v>0.99809999999999999</v>
      </c>
      <c r="C20" s="4">
        <f>B20+0.0000475</f>
        <v>0.99814749999999997</v>
      </c>
      <c r="D20" s="4">
        <f t="shared" ref="D20:AO20" si="34">C20+0.0000475</f>
        <v>0.99819499999999994</v>
      </c>
      <c r="E20" s="4">
        <f t="shared" si="34"/>
        <v>0.99824249999999992</v>
      </c>
      <c r="F20" s="4">
        <f t="shared" si="34"/>
        <v>0.9982899999999999</v>
      </c>
      <c r="G20" s="4">
        <f t="shared" si="34"/>
        <v>0.99833749999999988</v>
      </c>
      <c r="H20" s="4">
        <f t="shared" si="34"/>
        <v>0.99838499999999986</v>
      </c>
      <c r="I20" s="4">
        <f t="shared" si="34"/>
        <v>0.99843249999999983</v>
      </c>
      <c r="J20" s="4">
        <f t="shared" si="34"/>
        <v>0.99847999999999981</v>
      </c>
      <c r="K20" s="4">
        <f t="shared" si="34"/>
        <v>0.99852749999999979</v>
      </c>
      <c r="L20" s="4">
        <f t="shared" si="34"/>
        <v>0.99857499999999977</v>
      </c>
      <c r="M20" s="4">
        <f t="shared" si="34"/>
        <v>0.99862249999999975</v>
      </c>
      <c r="N20" s="4">
        <f t="shared" si="34"/>
        <v>0.99866999999999972</v>
      </c>
      <c r="O20" s="4">
        <f t="shared" si="34"/>
        <v>0.9987174999999997</v>
      </c>
      <c r="P20" s="4">
        <f t="shared" si="34"/>
        <v>0.99876499999999968</v>
      </c>
      <c r="Q20" s="4">
        <f t="shared" si="34"/>
        <v>0.99881249999999966</v>
      </c>
      <c r="R20" s="4">
        <f t="shared" si="34"/>
        <v>0.99885999999999964</v>
      </c>
      <c r="S20" s="4">
        <f t="shared" si="34"/>
        <v>0.99890749999999962</v>
      </c>
      <c r="T20" s="4">
        <f t="shared" si="34"/>
        <v>0.99895499999999959</v>
      </c>
      <c r="U20" s="4">
        <f t="shared" si="34"/>
        <v>0.99900249999999957</v>
      </c>
      <c r="V20" s="4">
        <f t="shared" si="34"/>
        <v>0.99904999999999955</v>
      </c>
      <c r="W20" s="4">
        <f t="shared" si="34"/>
        <v>0.99909749999999953</v>
      </c>
      <c r="X20" s="4">
        <f t="shared" si="34"/>
        <v>0.99914499999999951</v>
      </c>
      <c r="Y20" s="4">
        <f t="shared" si="34"/>
        <v>0.99919249999999948</v>
      </c>
      <c r="Z20" s="4">
        <f t="shared" si="34"/>
        <v>0.99923999999999946</v>
      </c>
      <c r="AA20" s="4">
        <f t="shared" si="34"/>
        <v>0.99928749999999944</v>
      </c>
      <c r="AB20" s="4">
        <f t="shared" si="34"/>
        <v>0.99933499999999942</v>
      </c>
      <c r="AC20" s="4">
        <f t="shared" si="34"/>
        <v>0.9993824999999994</v>
      </c>
      <c r="AD20" s="4">
        <f t="shared" si="34"/>
        <v>0.99942999999999937</v>
      </c>
      <c r="AE20" s="4">
        <f t="shared" si="34"/>
        <v>0.99947749999999935</v>
      </c>
      <c r="AF20" s="4">
        <f t="shared" si="34"/>
        <v>0.99952499999999933</v>
      </c>
      <c r="AG20" s="4">
        <f t="shared" si="34"/>
        <v>0.99957249999999931</v>
      </c>
      <c r="AH20" s="4">
        <f t="shared" si="34"/>
        <v>0.99961999999999929</v>
      </c>
      <c r="AI20" s="4">
        <f t="shared" si="34"/>
        <v>0.99966749999999927</v>
      </c>
      <c r="AJ20" s="4">
        <f t="shared" si="34"/>
        <v>0.99971499999999924</v>
      </c>
      <c r="AK20" s="4">
        <f t="shared" si="34"/>
        <v>0.99976249999999922</v>
      </c>
      <c r="AL20" s="4">
        <f t="shared" si="34"/>
        <v>0.9998099999999992</v>
      </c>
      <c r="AM20" s="4">
        <f t="shared" si="34"/>
        <v>0.99985749999999918</v>
      </c>
      <c r="AN20" s="4">
        <f t="shared" si="34"/>
        <v>0.99990499999999916</v>
      </c>
      <c r="AO20" s="4">
        <f t="shared" si="34"/>
        <v>0.99995249999999913</v>
      </c>
      <c r="AP20" s="11">
        <f t="shared" ref="AP20" si="35">AO20+0.0000475</f>
        <v>0.99999999999999911</v>
      </c>
      <c r="AQ20" s="9">
        <f>AP20+0.000086</f>
        <v>1.0000859999999991</v>
      </c>
      <c r="AR20" s="9">
        <f t="shared" ref="AR20:DC20" si="36">AQ20+0.000086</f>
        <v>1.0001719999999992</v>
      </c>
      <c r="AS20" s="9">
        <f t="shared" si="36"/>
        <v>1.0002579999999992</v>
      </c>
      <c r="AT20" s="9">
        <f t="shared" si="36"/>
        <v>1.0003439999999992</v>
      </c>
      <c r="AU20" s="9">
        <f t="shared" si="36"/>
        <v>1.0004299999999993</v>
      </c>
      <c r="AV20" s="9">
        <f t="shared" si="36"/>
        <v>1.0005159999999993</v>
      </c>
      <c r="AW20" s="9">
        <f t="shared" si="36"/>
        <v>1.0006019999999993</v>
      </c>
      <c r="AX20" s="9">
        <f t="shared" si="36"/>
        <v>1.0006879999999994</v>
      </c>
      <c r="AY20" s="9">
        <f t="shared" si="36"/>
        <v>1.0007739999999994</v>
      </c>
      <c r="AZ20" s="9">
        <f t="shared" si="36"/>
        <v>1.0008599999999994</v>
      </c>
      <c r="BA20" s="9">
        <f t="shared" si="36"/>
        <v>1.0009459999999994</v>
      </c>
      <c r="BB20" s="9">
        <f t="shared" si="36"/>
        <v>1.0010319999999995</v>
      </c>
      <c r="BC20" s="9">
        <f t="shared" si="36"/>
        <v>1.0011179999999995</v>
      </c>
      <c r="BD20" s="9">
        <f t="shared" si="36"/>
        <v>1.0012039999999995</v>
      </c>
      <c r="BE20" s="9">
        <f t="shared" si="36"/>
        <v>1.0012899999999996</v>
      </c>
      <c r="BF20" s="9">
        <f t="shared" si="36"/>
        <v>1.0013759999999996</v>
      </c>
      <c r="BG20" s="9">
        <f t="shared" si="36"/>
        <v>1.0014619999999996</v>
      </c>
      <c r="BH20" s="9">
        <f t="shared" si="36"/>
        <v>1.0015479999999997</v>
      </c>
      <c r="BI20" s="9">
        <f t="shared" si="36"/>
        <v>1.0016339999999997</v>
      </c>
      <c r="BJ20" s="9">
        <f t="shared" si="36"/>
        <v>1.0017199999999997</v>
      </c>
      <c r="BK20" s="9">
        <f t="shared" si="36"/>
        <v>1.0018059999999998</v>
      </c>
      <c r="BL20" s="9">
        <f t="shared" si="36"/>
        <v>1.0018919999999998</v>
      </c>
      <c r="BM20" s="9">
        <f t="shared" si="36"/>
        <v>1.0019779999999998</v>
      </c>
      <c r="BN20" s="9">
        <f t="shared" si="36"/>
        <v>1.0020639999999998</v>
      </c>
      <c r="BO20" s="9">
        <f t="shared" si="36"/>
        <v>1.0021499999999999</v>
      </c>
      <c r="BP20" s="9">
        <f t="shared" si="36"/>
        <v>1.0022359999999999</v>
      </c>
      <c r="BQ20" s="9">
        <f t="shared" si="36"/>
        <v>1.0023219999999999</v>
      </c>
      <c r="BR20" s="9">
        <f t="shared" si="36"/>
        <v>1.002408</v>
      </c>
      <c r="BS20" s="9">
        <f t="shared" si="36"/>
        <v>1.002494</v>
      </c>
      <c r="BT20" s="9">
        <f t="shared" si="36"/>
        <v>1.00258</v>
      </c>
      <c r="BU20" s="9">
        <f t="shared" si="36"/>
        <v>1.0026660000000001</v>
      </c>
      <c r="BV20" s="9">
        <f t="shared" si="36"/>
        <v>1.0027520000000001</v>
      </c>
      <c r="BW20" s="9">
        <f t="shared" si="36"/>
        <v>1.0028380000000001</v>
      </c>
      <c r="BX20" s="9">
        <f t="shared" si="36"/>
        <v>1.0029240000000001</v>
      </c>
      <c r="BY20" s="9">
        <f t="shared" si="36"/>
        <v>1.0030100000000002</v>
      </c>
      <c r="BZ20" s="9">
        <f t="shared" si="36"/>
        <v>1.0030960000000002</v>
      </c>
      <c r="CA20" s="9">
        <f t="shared" si="36"/>
        <v>1.0031820000000002</v>
      </c>
      <c r="CB20" s="9">
        <f t="shared" si="36"/>
        <v>1.0032680000000003</v>
      </c>
      <c r="CC20" s="9">
        <f t="shared" si="36"/>
        <v>1.0033540000000003</v>
      </c>
      <c r="CD20" s="9">
        <f t="shared" si="36"/>
        <v>1.0034400000000003</v>
      </c>
      <c r="CE20" s="9">
        <f t="shared" si="36"/>
        <v>1.0035260000000004</v>
      </c>
      <c r="CF20" s="9">
        <f t="shared" si="36"/>
        <v>1.0036120000000004</v>
      </c>
      <c r="CG20" s="9">
        <f t="shared" si="36"/>
        <v>1.0036980000000004</v>
      </c>
      <c r="CH20" s="9">
        <f t="shared" si="36"/>
        <v>1.0037840000000005</v>
      </c>
      <c r="CI20" s="9">
        <f t="shared" si="36"/>
        <v>1.0038700000000005</v>
      </c>
      <c r="CJ20" s="9">
        <f t="shared" si="36"/>
        <v>1.0039560000000005</v>
      </c>
      <c r="CK20" s="9">
        <f t="shared" si="36"/>
        <v>1.0040420000000005</v>
      </c>
      <c r="CL20" s="9">
        <f t="shared" si="36"/>
        <v>1.0041280000000006</v>
      </c>
      <c r="CM20" s="9">
        <f t="shared" si="36"/>
        <v>1.0042140000000006</v>
      </c>
      <c r="CN20" s="9">
        <f t="shared" si="36"/>
        <v>1.0043000000000006</v>
      </c>
      <c r="CO20" s="9">
        <f t="shared" si="36"/>
        <v>1.0043860000000007</v>
      </c>
      <c r="CP20" s="9">
        <f t="shared" si="36"/>
        <v>1.0044720000000007</v>
      </c>
      <c r="CQ20" s="9">
        <f t="shared" si="36"/>
        <v>1.0045580000000007</v>
      </c>
      <c r="CR20" s="9">
        <f t="shared" si="36"/>
        <v>1.0046440000000008</v>
      </c>
      <c r="CS20" s="9">
        <f t="shared" si="36"/>
        <v>1.0047300000000008</v>
      </c>
      <c r="CT20" s="9">
        <f t="shared" si="36"/>
        <v>1.0048160000000008</v>
      </c>
      <c r="CU20" s="9">
        <f t="shared" si="36"/>
        <v>1.0049020000000009</v>
      </c>
      <c r="CV20" s="9">
        <f t="shared" si="36"/>
        <v>1.0049880000000009</v>
      </c>
      <c r="CW20" s="9">
        <f t="shared" si="36"/>
        <v>1.0050740000000009</v>
      </c>
      <c r="CX20" s="9">
        <f t="shared" si="36"/>
        <v>1.0051600000000009</v>
      </c>
      <c r="CY20" s="9">
        <f t="shared" si="36"/>
        <v>1.005246000000001</v>
      </c>
      <c r="CZ20" s="9">
        <f t="shared" si="36"/>
        <v>1.005332000000001</v>
      </c>
      <c r="DA20" s="9">
        <f t="shared" si="36"/>
        <v>1.005418000000001</v>
      </c>
      <c r="DB20" s="9">
        <f t="shared" si="36"/>
        <v>1.0055040000000011</v>
      </c>
      <c r="DC20" s="9">
        <f t="shared" si="36"/>
        <v>1.0055900000000011</v>
      </c>
      <c r="DD20" s="9">
        <f t="shared" ref="DD20:EL20" si="37">DC20+0.000086</f>
        <v>1.0056760000000011</v>
      </c>
      <c r="DE20" s="9">
        <f t="shared" si="37"/>
        <v>1.0057620000000012</v>
      </c>
      <c r="DF20" s="9">
        <f t="shared" si="37"/>
        <v>1.0058480000000012</v>
      </c>
      <c r="DG20" s="9">
        <f t="shared" si="37"/>
        <v>1.0059340000000012</v>
      </c>
      <c r="DH20" s="9">
        <f t="shared" si="37"/>
        <v>1.0060200000000012</v>
      </c>
      <c r="DI20" s="9">
        <f t="shared" si="37"/>
        <v>1.0061060000000013</v>
      </c>
      <c r="DJ20" s="9">
        <f t="shared" si="37"/>
        <v>1.0061920000000013</v>
      </c>
      <c r="DK20" s="9">
        <f t="shared" si="37"/>
        <v>1.0062780000000013</v>
      </c>
      <c r="DL20" s="9">
        <f t="shared" si="37"/>
        <v>1.0063640000000014</v>
      </c>
      <c r="DM20" s="9">
        <f t="shared" si="37"/>
        <v>1.0064500000000014</v>
      </c>
      <c r="DN20" s="9">
        <f t="shared" si="37"/>
        <v>1.0065360000000014</v>
      </c>
      <c r="DO20" s="9">
        <f t="shared" si="37"/>
        <v>1.0066220000000015</v>
      </c>
      <c r="DP20" s="9">
        <f t="shared" si="37"/>
        <v>1.0067080000000015</v>
      </c>
      <c r="DQ20" s="9">
        <f t="shared" si="37"/>
        <v>1.0067940000000015</v>
      </c>
      <c r="DR20" s="9">
        <f t="shared" si="37"/>
        <v>1.0068800000000016</v>
      </c>
      <c r="DS20" s="9">
        <f t="shared" si="37"/>
        <v>1.0069660000000016</v>
      </c>
      <c r="DT20" s="9">
        <f t="shared" si="37"/>
        <v>1.0070520000000016</v>
      </c>
      <c r="DU20" s="9">
        <f t="shared" si="37"/>
        <v>1.0071380000000016</v>
      </c>
      <c r="DV20" s="9">
        <f t="shared" si="37"/>
        <v>1.0072240000000017</v>
      </c>
      <c r="DW20" s="9">
        <f t="shared" si="37"/>
        <v>1.0073100000000017</v>
      </c>
      <c r="DX20" s="9">
        <f t="shared" si="37"/>
        <v>1.0073960000000017</v>
      </c>
      <c r="DY20" s="9">
        <f t="shared" si="37"/>
        <v>1.0074820000000018</v>
      </c>
      <c r="DZ20" s="9">
        <f t="shared" si="37"/>
        <v>1.0075680000000018</v>
      </c>
      <c r="EA20" s="9">
        <f t="shared" si="37"/>
        <v>1.0076540000000018</v>
      </c>
      <c r="EB20" s="9">
        <f t="shared" si="37"/>
        <v>1.0077400000000019</v>
      </c>
      <c r="EC20" s="9">
        <f t="shared" si="37"/>
        <v>1.0078260000000019</v>
      </c>
      <c r="ED20" s="9">
        <f t="shared" si="37"/>
        <v>1.0079120000000019</v>
      </c>
      <c r="EE20" s="9">
        <f t="shared" si="37"/>
        <v>1.0079980000000019</v>
      </c>
      <c r="EF20" s="9">
        <f t="shared" si="37"/>
        <v>1.008084000000002</v>
      </c>
      <c r="EG20" s="9">
        <f t="shared" si="37"/>
        <v>1.008170000000002</v>
      </c>
      <c r="EH20" s="9">
        <f t="shared" si="37"/>
        <v>1.008256000000002</v>
      </c>
      <c r="EI20" s="9">
        <f t="shared" si="37"/>
        <v>1.0083420000000021</v>
      </c>
      <c r="EJ20" s="9">
        <f t="shared" si="37"/>
        <v>1.0084280000000021</v>
      </c>
      <c r="EK20" s="9">
        <f t="shared" si="37"/>
        <v>1.0085140000000021</v>
      </c>
      <c r="EL20" s="9">
        <f t="shared" si="37"/>
        <v>1.0086000000000022</v>
      </c>
    </row>
    <row r="21" spans="1:142" x14ac:dyDescent="0.2">
      <c r="A21" s="2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12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</row>
    <row r="22" spans="1:142" x14ac:dyDescent="0.2">
      <c r="A22" s="3" t="s">
        <v>8</v>
      </c>
      <c r="B22" s="4">
        <v>0.99890000000000001</v>
      </c>
      <c r="C22" s="4">
        <f>B22+0.0000275</f>
        <v>0.99892749999999997</v>
      </c>
      <c r="D22" s="4">
        <f t="shared" ref="D22:AO22" si="38">C22+0.0000275</f>
        <v>0.99895499999999993</v>
      </c>
      <c r="E22" s="4">
        <f t="shared" si="38"/>
        <v>0.99898249999999988</v>
      </c>
      <c r="F22" s="4">
        <f t="shared" si="38"/>
        <v>0.99900999999999984</v>
      </c>
      <c r="G22" s="4">
        <f t="shared" si="38"/>
        <v>0.9990374999999998</v>
      </c>
      <c r="H22" s="4">
        <f t="shared" si="38"/>
        <v>0.99906499999999976</v>
      </c>
      <c r="I22" s="4">
        <f t="shared" si="38"/>
        <v>0.99909249999999972</v>
      </c>
      <c r="J22" s="4">
        <f t="shared" si="38"/>
        <v>0.99911999999999968</v>
      </c>
      <c r="K22" s="4">
        <f t="shared" si="38"/>
        <v>0.99914749999999963</v>
      </c>
      <c r="L22" s="4">
        <f t="shared" si="38"/>
        <v>0.99917499999999959</v>
      </c>
      <c r="M22" s="4">
        <f t="shared" si="38"/>
        <v>0.99920249999999955</v>
      </c>
      <c r="N22" s="4">
        <f t="shared" si="38"/>
        <v>0.99922999999999951</v>
      </c>
      <c r="O22" s="4">
        <f t="shared" si="38"/>
        <v>0.99925749999999947</v>
      </c>
      <c r="P22" s="4">
        <f t="shared" si="38"/>
        <v>0.99928499999999942</v>
      </c>
      <c r="Q22" s="4">
        <f t="shared" si="38"/>
        <v>0.99931249999999938</v>
      </c>
      <c r="R22" s="4">
        <f t="shared" si="38"/>
        <v>0.99933999999999934</v>
      </c>
      <c r="S22" s="4">
        <f t="shared" si="38"/>
        <v>0.9993674999999993</v>
      </c>
      <c r="T22" s="4">
        <f t="shared" si="38"/>
        <v>0.99939499999999926</v>
      </c>
      <c r="U22" s="4">
        <f t="shared" si="38"/>
        <v>0.99942249999999921</v>
      </c>
      <c r="V22" s="4">
        <f t="shared" si="38"/>
        <v>0.99944999999999917</v>
      </c>
      <c r="W22" s="4">
        <f t="shared" si="38"/>
        <v>0.99947749999999913</v>
      </c>
      <c r="X22" s="4">
        <f t="shared" si="38"/>
        <v>0.99950499999999909</v>
      </c>
      <c r="Y22" s="4">
        <f t="shared" si="38"/>
        <v>0.99953249999999905</v>
      </c>
      <c r="Z22" s="4">
        <f t="shared" si="38"/>
        <v>0.999559999999999</v>
      </c>
      <c r="AA22" s="4">
        <f t="shared" si="38"/>
        <v>0.99958749999999896</v>
      </c>
      <c r="AB22" s="4">
        <f t="shared" si="38"/>
        <v>0.99961499999999892</v>
      </c>
      <c r="AC22" s="4">
        <f t="shared" si="38"/>
        <v>0.99964249999999888</v>
      </c>
      <c r="AD22" s="4">
        <f t="shared" si="38"/>
        <v>0.99966999999999884</v>
      </c>
      <c r="AE22" s="4">
        <f t="shared" si="38"/>
        <v>0.9996974999999988</v>
      </c>
      <c r="AF22" s="4">
        <f t="shared" si="38"/>
        <v>0.99972499999999875</v>
      </c>
      <c r="AG22" s="4">
        <f t="shared" si="38"/>
        <v>0.99975249999999871</v>
      </c>
      <c r="AH22" s="4">
        <f t="shared" si="38"/>
        <v>0.99977999999999867</v>
      </c>
      <c r="AI22" s="4">
        <f t="shared" si="38"/>
        <v>0.99980749999999863</v>
      </c>
      <c r="AJ22" s="4">
        <f t="shared" si="38"/>
        <v>0.99983499999999859</v>
      </c>
      <c r="AK22" s="4">
        <f t="shared" si="38"/>
        <v>0.99986249999999854</v>
      </c>
      <c r="AL22" s="4">
        <f t="shared" si="38"/>
        <v>0.9998899999999985</v>
      </c>
      <c r="AM22" s="4">
        <f t="shared" si="38"/>
        <v>0.99991749999999846</v>
      </c>
      <c r="AN22" s="4">
        <f t="shared" si="38"/>
        <v>0.99994499999999842</v>
      </c>
      <c r="AO22" s="4">
        <f t="shared" si="38"/>
        <v>0.99997249999999838</v>
      </c>
      <c r="AP22" s="11">
        <f t="shared" ref="AP22" si="39">AO22+0.0000275</f>
        <v>0.99999999999999833</v>
      </c>
      <c r="AQ22" s="9">
        <f>AP22+0.000077</f>
        <v>1.0000769999999983</v>
      </c>
      <c r="AR22" s="9">
        <f t="shared" ref="AR22:DC22" si="40">AQ22+0.000077</f>
        <v>1.0001539999999984</v>
      </c>
      <c r="AS22" s="9">
        <f t="shared" si="40"/>
        <v>1.0002309999999985</v>
      </c>
      <c r="AT22" s="9">
        <f t="shared" si="40"/>
        <v>1.0003079999999986</v>
      </c>
      <c r="AU22" s="9">
        <f t="shared" si="40"/>
        <v>1.0003849999999987</v>
      </c>
      <c r="AV22" s="9">
        <f t="shared" si="40"/>
        <v>1.0004619999999989</v>
      </c>
      <c r="AW22" s="9">
        <f t="shared" si="40"/>
        <v>1.000538999999999</v>
      </c>
      <c r="AX22" s="9">
        <f t="shared" si="40"/>
        <v>1.0006159999999991</v>
      </c>
      <c r="AY22" s="9">
        <f t="shared" si="40"/>
        <v>1.0006929999999992</v>
      </c>
      <c r="AZ22" s="9">
        <f t="shared" si="40"/>
        <v>1.0007699999999993</v>
      </c>
      <c r="BA22" s="9">
        <f t="shared" si="40"/>
        <v>1.0008469999999994</v>
      </c>
      <c r="BB22" s="9">
        <f t="shared" si="40"/>
        <v>1.0009239999999995</v>
      </c>
      <c r="BC22" s="9">
        <f t="shared" si="40"/>
        <v>1.0010009999999996</v>
      </c>
      <c r="BD22" s="9">
        <f t="shared" si="40"/>
        <v>1.0010779999999997</v>
      </c>
      <c r="BE22" s="9">
        <f t="shared" si="40"/>
        <v>1.0011549999999998</v>
      </c>
      <c r="BF22" s="9">
        <f t="shared" si="40"/>
        <v>1.0012319999999999</v>
      </c>
      <c r="BG22" s="9">
        <f t="shared" si="40"/>
        <v>1.001309</v>
      </c>
      <c r="BH22" s="9">
        <f t="shared" si="40"/>
        <v>1.0013860000000001</v>
      </c>
      <c r="BI22" s="9">
        <f t="shared" si="40"/>
        <v>1.0014630000000002</v>
      </c>
      <c r="BJ22" s="9">
        <f t="shared" si="40"/>
        <v>1.0015400000000003</v>
      </c>
      <c r="BK22" s="9">
        <f t="shared" si="40"/>
        <v>1.0016170000000004</v>
      </c>
      <c r="BL22" s="9">
        <f t="shared" si="40"/>
        <v>1.0016940000000005</v>
      </c>
      <c r="BM22" s="9">
        <f t="shared" si="40"/>
        <v>1.0017710000000006</v>
      </c>
      <c r="BN22" s="9">
        <f t="shared" si="40"/>
        <v>1.0018480000000007</v>
      </c>
      <c r="BO22" s="9">
        <f t="shared" si="40"/>
        <v>1.0019250000000008</v>
      </c>
      <c r="BP22" s="9">
        <f t="shared" si="40"/>
        <v>1.0020020000000009</v>
      </c>
      <c r="BQ22" s="9">
        <f t="shared" si="40"/>
        <v>1.0020790000000011</v>
      </c>
      <c r="BR22" s="9">
        <f t="shared" si="40"/>
        <v>1.0021560000000012</v>
      </c>
      <c r="BS22" s="9">
        <f t="shared" si="40"/>
        <v>1.0022330000000013</v>
      </c>
      <c r="BT22" s="9">
        <f t="shared" si="40"/>
        <v>1.0023100000000014</v>
      </c>
      <c r="BU22" s="9">
        <f t="shared" si="40"/>
        <v>1.0023870000000015</v>
      </c>
      <c r="BV22" s="9">
        <f t="shared" si="40"/>
        <v>1.0024640000000016</v>
      </c>
      <c r="BW22" s="9">
        <f t="shared" si="40"/>
        <v>1.0025410000000017</v>
      </c>
      <c r="BX22" s="9">
        <f t="shared" si="40"/>
        <v>1.0026180000000018</v>
      </c>
      <c r="BY22" s="9">
        <f t="shared" si="40"/>
        <v>1.0026950000000019</v>
      </c>
      <c r="BZ22" s="9">
        <f t="shared" si="40"/>
        <v>1.002772000000002</v>
      </c>
      <c r="CA22" s="9">
        <f t="shared" si="40"/>
        <v>1.0028490000000021</v>
      </c>
      <c r="CB22" s="9">
        <f t="shared" si="40"/>
        <v>1.0029260000000022</v>
      </c>
      <c r="CC22" s="9">
        <f t="shared" si="40"/>
        <v>1.0030030000000023</v>
      </c>
      <c r="CD22" s="9">
        <f t="shared" si="40"/>
        <v>1.0030800000000024</v>
      </c>
      <c r="CE22" s="9">
        <f t="shared" si="40"/>
        <v>1.0031570000000025</v>
      </c>
      <c r="CF22" s="9">
        <f t="shared" si="40"/>
        <v>1.0032340000000026</v>
      </c>
      <c r="CG22" s="9">
        <f t="shared" si="40"/>
        <v>1.0033110000000027</v>
      </c>
      <c r="CH22" s="9">
        <f t="shared" si="40"/>
        <v>1.0033880000000028</v>
      </c>
      <c r="CI22" s="9">
        <f t="shared" si="40"/>
        <v>1.0034650000000029</v>
      </c>
      <c r="CJ22" s="9">
        <f t="shared" si="40"/>
        <v>1.003542000000003</v>
      </c>
      <c r="CK22" s="9">
        <f t="shared" si="40"/>
        <v>1.0036190000000031</v>
      </c>
      <c r="CL22" s="9">
        <f t="shared" si="40"/>
        <v>1.0036960000000033</v>
      </c>
      <c r="CM22" s="9">
        <f t="shared" si="40"/>
        <v>1.0037730000000034</v>
      </c>
      <c r="CN22" s="9">
        <f t="shared" si="40"/>
        <v>1.0038500000000035</v>
      </c>
      <c r="CO22" s="9">
        <f t="shared" si="40"/>
        <v>1.0039270000000036</v>
      </c>
      <c r="CP22" s="9">
        <f t="shared" si="40"/>
        <v>1.0040040000000037</v>
      </c>
      <c r="CQ22" s="9">
        <f t="shared" si="40"/>
        <v>1.0040810000000038</v>
      </c>
      <c r="CR22" s="9">
        <f t="shared" si="40"/>
        <v>1.0041580000000039</v>
      </c>
      <c r="CS22" s="9">
        <f t="shared" si="40"/>
        <v>1.004235000000004</v>
      </c>
      <c r="CT22" s="9">
        <f t="shared" si="40"/>
        <v>1.0043120000000041</v>
      </c>
      <c r="CU22" s="9">
        <f t="shared" si="40"/>
        <v>1.0043890000000042</v>
      </c>
      <c r="CV22" s="9">
        <f t="shared" si="40"/>
        <v>1.0044660000000043</v>
      </c>
      <c r="CW22" s="9">
        <f t="shared" si="40"/>
        <v>1.0045430000000044</v>
      </c>
      <c r="CX22" s="9">
        <f t="shared" si="40"/>
        <v>1.0046200000000045</v>
      </c>
      <c r="CY22" s="9">
        <f t="shared" si="40"/>
        <v>1.0046970000000046</v>
      </c>
      <c r="CZ22" s="9">
        <f t="shared" si="40"/>
        <v>1.0047740000000047</v>
      </c>
      <c r="DA22" s="9">
        <f t="shared" si="40"/>
        <v>1.0048510000000048</v>
      </c>
      <c r="DB22" s="9">
        <f t="shared" si="40"/>
        <v>1.0049280000000049</v>
      </c>
      <c r="DC22" s="9">
        <f t="shared" si="40"/>
        <v>1.005005000000005</v>
      </c>
      <c r="DD22" s="9">
        <f t="shared" ref="DD22:EL22" si="41">DC22+0.000077</f>
        <v>1.0050820000000051</v>
      </c>
      <c r="DE22" s="9">
        <f t="shared" si="41"/>
        <v>1.0051590000000052</v>
      </c>
      <c r="DF22" s="9">
        <f t="shared" si="41"/>
        <v>1.0052360000000053</v>
      </c>
      <c r="DG22" s="9">
        <f t="shared" si="41"/>
        <v>1.0053130000000055</v>
      </c>
      <c r="DH22" s="9">
        <f t="shared" si="41"/>
        <v>1.0053900000000056</v>
      </c>
      <c r="DI22" s="9">
        <f t="shared" si="41"/>
        <v>1.0054670000000057</v>
      </c>
      <c r="DJ22" s="9">
        <f t="shared" si="41"/>
        <v>1.0055440000000058</v>
      </c>
      <c r="DK22" s="9">
        <f t="shared" si="41"/>
        <v>1.0056210000000059</v>
      </c>
      <c r="DL22" s="9">
        <f t="shared" si="41"/>
        <v>1.005698000000006</v>
      </c>
      <c r="DM22" s="9">
        <f t="shared" si="41"/>
        <v>1.0057750000000061</v>
      </c>
      <c r="DN22" s="9">
        <f t="shared" si="41"/>
        <v>1.0058520000000062</v>
      </c>
      <c r="DO22" s="9">
        <f t="shared" si="41"/>
        <v>1.0059290000000063</v>
      </c>
      <c r="DP22" s="9">
        <f t="shared" si="41"/>
        <v>1.0060060000000064</v>
      </c>
      <c r="DQ22" s="9">
        <f t="shared" si="41"/>
        <v>1.0060830000000065</v>
      </c>
      <c r="DR22" s="9">
        <f t="shared" si="41"/>
        <v>1.0061600000000066</v>
      </c>
      <c r="DS22" s="9">
        <f t="shared" si="41"/>
        <v>1.0062370000000067</v>
      </c>
      <c r="DT22" s="9">
        <f t="shared" si="41"/>
        <v>1.0063140000000068</v>
      </c>
      <c r="DU22" s="9">
        <f t="shared" si="41"/>
        <v>1.0063910000000069</v>
      </c>
      <c r="DV22" s="9">
        <f t="shared" si="41"/>
        <v>1.006468000000007</v>
      </c>
      <c r="DW22" s="9">
        <f t="shared" si="41"/>
        <v>1.0065450000000071</v>
      </c>
      <c r="DX22" s="9">
        <f t="shared" si="41"/>
        <v>1.0066220000000072</v>
      </c>
      <c r="DY22" s="9">
        <f t="shared" si="41"/>
        <v>1.0066990000000073</v>
      </c>
      <c r="DZ22" s="9">
        <f t="shared" si="41"/>
        <v>1.0067760000000074</v>
      </c>
      <c r="EA22" s="9">
        <f t="shared" si="41"/>
        <v>1.0068530000000075</v>
      </c>
      <c r="EB22" s="9">
        <f t="shared" si="41"/>
        <v>1.0069300000000077</v>
      </c>
      <c r="EC22" s="9">
        <f t="shared" si="41"/>
        <v>1.0070070000000078</v>
      </c>
      <c r="ED22" s="9">
        <f t="shared" si="41"/>
        <v>1.0070840000000079</v>
      </c>
      <c r="EE22" s="9">
        <f t="shared" si="41"/>
        <v>1.007161000000008</v>
      </c>
      <c r="EF22" s="9">
        <f t="shared" si="41"/>
        <v>1.0072380000000081</v>
      </c>
      <c r="EG22" s="9">
        <f t="shared" si="41"/>
        <v>1.0073150000000082</v>
      </c>
      <c r="EH22" s="9">
        <f t="shared" si="41"/>
        <v>1.0073920000000083</v>
      </c>
      <c r="EI22" s="9">
        <f t="shared" si="41"/>
        <v>1.0074690000000084</v>
      </c>
      <c r="EJ22" s="9">
        <f t="shared" si="41"/>
        <v>1.0075460000000085</v>
      </c>
      <c r="EK22" s="9">
        <f t="shared" si="41"/>
        <v>1.0076230000000086</v>
      </c>
      <c r="EL22" s="9">
        <f t="shared" si="41"/>
        <v>1.0077000000000087</v>
      </c>
    </row>
    <row r="23" spans="1:142" x14ac:dyDescent="0.2">
      <c r="A23" s="2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12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</row>
    <row r="24" spans="1:142" x14ac:dyDescent="0.2">
      <c r="A24" s="3" t="s">
        <v>9</v>
      </c>
      <c r="B24" s="4">
        <v>0.9929</v>
      </c>
      <c r="C24" s="4">
        <f>B24+0.0001775</f>
        <v>0.99307750000000006</v>
      </c>
      <c r="D24" s="4">
        <f t="shared" ref="D24:AO24" si="42">C24+0.0001775</f>
        <v>0.99325500000000011</v>
      </c>
      <c r="E24" s="4">
        <f t="shared" si="42"/>
        <v>0.99343250000000016</v>
      </c>
      <c r="F24" s="4">
        <f t="shared" si="42"/>
        <v>0.99361000000000022</v>
      </c>
      <c r="G24" s="4">
        <f t="shared" si="42"/>
        <v>0.99378750000000027</v>
      </c>
      <c r="H24" s="4">
        <f t="shared" si="42"/>
        <v>0.99396500000000032</v>
      </c>
      <c r="I24" s="4">
        <f t="shared" si="42"/>
        <v>0.99414250000000037</v>
      </c>
      <c r="J24" s="4">
        <f t="shared" si="42"/>
        <v>0.99432000000000043</v>
      </c>
      <c r="K24" s="4">
        <f t="shared" si="42"/>
        <v>0.99449750000000048</v>
      </c>
      <c r="L24" s="4">
        <f t="shared" si="42"/>
        <v>0.99467500000000053</v>
      </c>
      <c r="M24" s="4">
        <f t="shared" si="42"/>
        <v>0.99485250000000058</v>
      </c>
      <c r="N24" s="4">
        <f t="shared" si="42"/>
        <v>0.99503000000000064</v>
      </c>
      <c r="O24" s="4">
        <f t="shared" si="42"/>
        <v>0.99520750000000069</v>
      </c>
      <c r="P24" s="4">
        <f t="shared" si="42"/>
        <v>0.99538500000000074</v>
      </c>
      <c r="Q24" s="4">
        <f t="shared" si="42"/>
        <v>0.99556250000000079</v>
      </c>
      <c r="R24" s="4">
        <f t="shared" si="42"/>
        <v>0.99574000000000085</v>
      </c>
      <c r="S24" s="4">
        <f t="shared" si="42"/>
        <v>0.9959175000000009</v>
      </c>
      <c r="T24" s="4">
        <f t="shared" si="42"/>
        <v>0.99609500000000095</v>
      </c>
      <c r="U24" s="4">
        <f t="shared" si="42"/>
        <v>0.996272500000001</v>
      </c>
      <c r="V24" s="4">
        <f t="shared" si="42"/>
        <v>0.99645000000000106</v>
      </c>
      <c r="W24" s="4">
        <f t="shared" si="42"/>
        <v>0.99662750000000111</v>
      </c>
      <c r="X24" s="4">
        <f t="shared" si="42"/>
        <v>0.99680500000000116</v>
      </c>
      <c r="Y24" s="4">
        <f t="shared" si="42"/>
        <v>0.99698250000000121</v>
      </c>
      <c r="Z24" s="4">
        <f t="shared" si="42"/>
        <v>0.99716000000000127</v>
      </c>
      <c r="AA24" s="4">
        <f t="shared" si="42"/>
        <v>0.99733750000000132</v>
      </c>
      <c r="AB24" s="4">
        <f t="shared" si="42"/>
        <v>0.99751500000000137</v>
      </c>
      <c r="AC24" s="4">
        <f t="shared" si="42"/>
        <v>0.99769250000000143</v>
      </c>
      <c r="AD24" s="4">
        <f t="shared" si="42"/>
        <v>0.99787000000000148</v>
      </c>
      <c r="AE24" s="4">
        <f t="shared" si="42"/>
        <v>0.99804750000000153</v>
      </c>
      <c r="AF24" s="4">
        <f t="shared" si="42"/>
        <v>0.99822500000000158</v>
      </c>
      <c r="AG24" s="4">
        <f t="shared" si="42"/>
        <v>0.99840250000000164</v>
      </c>
      <c r="AH24" s="4">
        <f t="shared" si="42"/>
        <v>0.99858000000000169</v>
      </c>
      <c r="AI24" s="4">
        <f t="shared" si="42"/>
        <v>0.99875750000000174</v>
      </c>
      <c r="AJ24" s="4">
        <f t="shared" si="42"/>
        <v>0.99893500000000179</v>
      </c>
      <c r="AK24" s="4">
        <f t="shared" si="42"/>
        <v>0.99911250000000185</v>
      </c>
      <c r="AL24" s="4">
        <f t="shared" si="42"/>
        <v>0.9992900000000019</v>
      </c>
      <c r="AM24" s="4">
        <f t="shared" si="42"/>
        <v>0.99946750000000195</v>
      </c>
      <c r="AN24" s="4">
        <f t="shared" si="42"/>
        <v>0.999645000000002</v>
      </c>
      <c r="AO24" s="4">
        <f t="shared" si="42"/>
        <v>0.99982250000000206</v>
      </c>
      <c r="AP24" s="11">
        <f t="shared" ref="AP24" si="43">AO24+0.0001775</f>
        <v>1.000000000000002</v>
      </c>
      <c r="AQ24" s="9">
        <f>AP24+0.000133</f>
        <v>1.0001330000000019</v>
      </c>
      <c r="AR24" s="9">
        <f t="shared" ref="AR24:DC24" si="44">AQ24+0.000133</f>
        <v>1.0002660000000019</v>
      </c>
      <c r="AS24" s="9">
        <f t="shared" si="44"/>
        <v>1.0003990000000018</v>
      </c>
      <c r="AT24" s="9">
        <f t="shared" si="44"/>
        <v>1.0005320000000018</v>
      </c>
      <c r="AU24" s="9">
        <f t="shared" si="44"/>
        <v>1.0006650000000017</v>
      </c>
      <c r="AV24" s="9">
        <f t="shared" si="44"/>
        <v>1.0007980000000016</v>
      </c>
      <c r="AW24" s="9">
        <f t="shared" si="44"/>
        <v>1.0009310000000016</v>
      </c>
      <c r="AX24" s="9">
        <f t="shared" si="44"/>
        <v>1.0010640000000015</v>
      </c>
      <c r="AY24" s="9">
        <f t="shared" si="44"/>
        <v>1.0011970000000014</v>
      </c>
      <c r="AZ24" s="9">
        <f t="shared" si="44"/>
        <v>1.0013300000000014</v>
      </c>
      <c r="BA24" s="9">
        <f t="shared" si="44"/>
        <v>1.0014630000000013</v>
      </c>
      <c r="BB24" s="9">
        <f t="shared" si="44"/>
        <v>1.0015960000000013</v>
      </c>
      <c r="BC24" s="9">
        <f t="shared" si="44"/>
        <v>1.0017290000000012</v>
      </c>
      <c r="BD24" s="9">
        <f t="shared" si="44"/>
        <v>1.0018620000000011</v>
      </c>
      <c r="BE24" s="9">
        <f t="shared" si="44"/>
        <v>1.0019950000000011</v>
      </c>
      <c r="BF24" s="9">
        <f t="shared" si="44"/>
        <v>1.002128000000001</v>
      </c>
      <c r="BG24" s="9">
        <f t="shared" si="44"/>
        <v>1.002261000000001</v>
      </c>
      <c r="BH24" s="9">
        <f t="shared" si="44"/>
        <v>1.0023940000000009</v>
      </c>
      <c r="BI24" s="9">
        <f t="shared" si="44"/>
        <v>1.0025270000000008</v>
      </c>
      <c r="BJ24" s="9">
        <f t="shared" si="44"/>
        <v>1.0026600000000008</v>
      </c>
      <c r="BK24" s="9">
        <f t="shared" si="44"/>
        <v>1.0027930000000007</v>
      </c>
      <c r="BL24" s="9">
        <f t="shared" si="44"/>
        <v>1.0029260000000007</v>
      </c>
      <c r="BM24" s="9">
        <f t="shared" si="44"/>
        <v>1.0030590000000006</v>
      </c>
      <c r="BN24" s="9">
        <f t="shared" si="44"/>
        <v>1.0031920000000005</v>
      </c>
      <c r="BO24" s="9">
        <f t="shared" si="44"/>
        <v>1.0033250000000005</v>
      </c>
      <c r="BP24" s="9">
        <f t="shared" si="44"/>
        <v>1.0034580000000004</v>
      </c>
      <c r="BQ24" s="9">
        <f t="shared" si="44"/>
        <v>1.0035910000000003</v>
      </c>
      <c r="BR24" s="9">
        <f t="shared" si="44"/>
        <v>1.0037240000000003</v>
      </c>
      <c r="BS24" s="9">
        <f t="shared" si="44"/>
        <v>1.0038570000000002</v>
      </c>
      <c r="BT24" s="9">
        <f t="shared" si="44"/>
        <v>1.0039900000000002</v>
      </c>
      <c r="BU24" s="9">
        <f t="shared" si="44"/>
        <v>1.0041230000000001</v>
      </c>
      <c r="BV24" s="9">
        <f t="shared" si="44"/>
        <v>1.004256</v>
      </c>
      <c r="BW24" s="9">
        <f t="shared" si="44"/>
        <v>1.004389</v>
      </c>
      <c r="BX24" s="9">
        <f t="shared" si="44"/>
        <v>1.0045219999999999</v>
      </c>
      <c r="BY24" s="9">
        <f t="shared" si="44"/>
        <v>1.0046549999999999</v>
      </c>
      <c r="BZ24" s="9">
        <f t="shared" si="44"/>
        <v>1.0047879999999998</v>
      </c>
      <c r="CA24" s="9">
        <f t="shared" si="44"/>
        <v>1.0049209999999997</v>
      </c>
      <c r="CB24" s="9">
        <f t="shared" si="44"/>
        <v>1.0050539999999997</v>
      </c>
      <c r="CC24" s="9">
        <f t="shared" si="44"/>
        <v>1.0051869999999996</v>
      </c>
      <c r="CD24" s="9">
        <f t="shared" si="44"/>
        <v>1.0053199999999995</v>
      </c>
      <c r="CE24" s="9">
        <f t="shared" si="44"/>
        <v>1.0054529999999995</v>
      </c>
      <c r="CF24" s="9">
        <f t="shared" si="44"/>
        <v>1.0055859999999994</v>
      </c>
      <c r="CG24" s="9">
        <f t="shared" si="44"/>
        <v>1.0057189999999994</v>
      </c>
      <c r="CH24" s="9">
        <f t="shared" si="44"/>
        <v>1.0058519999999993</v>
      </c>
      <c r="CI24" s="9">
        <f t="shared" si="44"/>
        <v>1.0059849999999992</v>
      </c>
      <c r="CJ24" s="9">
        <f t="shared" si="44"/>
        <v>1.0061179999999992</v>
      </c>
      <c r="CK24" s="9">
        <f t="shared" si="44"/>
        <v>1.0062509999999991</v>
      </c>
      <c r="CL24" s="9">
        <f t="shared" si="44"/>
        <v>1.0063839999999991</v>
      </c>
      <c r="CM24" s="9">
        <f t="shared" si="44"/>
        <v>1.006516999999999</v>
      </c>
      <c r="CN24" s="9">
        <f t="shared" si="44"/>
        <v>1.0066499999999989</v>
      </c>
      <c r="CO24" s="9">
        <f t="shared" si="44"/>
        <v>1.0067829999999989</v>
      </c>
      <c r="CP24" s="9">
        <f t="shared" si="44"/>
        <v>1.0069159999999988</v>
      </c>
      <c r="CQ24" s="9">
        <f t="shared" si="44"/>
        <v>1.0070489999999988</v>
      </c>
      <c r="CR24" s="9">
        <f t="shared" si="44"/>
        <v>1.0071819999999987</v>
      </c>
      <c r="CS24" s="9">
        <f t="shared" si="44"/>
        <v>1.0073149999999986</v>
      </c>
      <c r="CT24" s="9">
        <f t="shared" si="44"/>
        <v>1.0074479999999986</v>
      </c>
      <c r="CU24" s="9">
        <f t="shared" si="44"/>
        <v>1.0075809999999985</v>
      </c>
      <c r="CV24" s="9">
        <f t="shared" si="44"/>
        <v>1.0077139999999984</v>
      </c>
      <c r="CW24" s="9">
        <f t="shared" si="44"/>
        <v>1.0078469999999984</v>
      </c>
      <c r="CX24" s="9">
        <f t="shared" si="44"/>
        <v>1.0079799999999983</v>
      </c>
      <c r="CY24" s="9">
        <f t="shared" si="44"/>
        <v>1.0081129999999983</v>
      </c>
      <c r="CZ24" s="9">
        <f t="shared" si="44"/>
        <v>1.0082459999999982</v>
      </c>
      <c r="DA24" s="9">
        <f t="shared" si="44"/>
        <v>1.0083789999999981</v>
      </c>
      <c r="DB24" s="9">
        <f t="shared" si="44"/>
        <v>1.0085119999999981</v>
      </c>
      <c r="DC24" s="9">
        <f t="shared" si="44"/>
        <v>1.008644999999998</v>
      </c>
      <c r="DD24" s="9">
        <f t="shared" ref="DD24:EL24" si="45">DC24+0.000133</f>
        <v>1.008777999999998</v>
      </c>
      <c r="DE24" s="9">
        <f t="shared" si="45"/>
        <v>1.0089109999999979</v>
      </c>
      <c r="DF24" s="9">
        <f t="shared" si="45"/>
        <v>1.0090439999999978</v>
      </c>
      <c r="DG24" s="9">
        <f t="shared" si="45"/>
        <v>1.0091769999999978</v>
      </c>
      <c r="DH24" s="9">
        <f t="shared" si="45"/>
        <v>1.0093099999999977</v>
      </c>
      <c r="DI24" s="9">
        <f t="shared" si="45"/>
        <v>1.0094429999999976</v>
      </c>
      <c r="DJ24" s="9">
        <f t="shared" si="45"/>
        <v>1.0095759999999976</v>
      </c>
      <c r="DK24" s="9">
        <f t="shared" si="45"/>
        <v>1.0097089999999975</v>
      </c>
      <c r="DL24" s="9">
        <f t="shared" si="45"/>
        <v>1.0098419999999975</v>
      </c>
      <c r="DM24" s="9">
        <f t="shared" si="45"/>
        <v>1.0099749999999974</v>
      </c>
      <c r="DN24" s="9">
        <f t="shared" si="45"/>
        <v>1.0101079999999973</v>
      </c>
      <c r="DO24" s="9">
        <f t="shared" si="45"/>
        <v>1.0102409999999973</v>
      </c>
      <c r="DP24" s="9">
        <f t="shared" si="45"/>
        <v>1.0103739999999972</v>
      </c>
      <c r="DQ24" s="9">
        <f t="shared" si="45"/>
        <v>1.0105069999999972</v>
      </c>
      <c r="DR24" s="9">
        <f t="shared" si="45"/>
        <v>1.0106399999999971</v>
      </c>
      <c r="DS24" s="9">
        <f t="shared" si="45"/>
        <v>1.010772999999997</v>
      </c>
      <c r="DT24" s="9">
        <f t="shared" si="45"/>
        <v>1.010905999999997</v>
      </c>
      <c r="DU24" s="9">
        <f t="shared" si="45"/>
        <v>1.0110389999999969</v>
      </c>
      <c r="DV24" s="9">
        <f t="shared" si="45"/>
        <v>1.0111719999999969</v>
      </c>
      <c r="DW24" s="9">
        <f t="shared" si="45"/>
        <v>1.0113049999999968</v>
      </c>
      <c r="DX24" s="9">
        <f t="shared" si="45"/>
        <v>1.0114379999999967</v>
      </c>
      <c r="DY24" s="9">
        <f t="shared" si="45"/>
        <v>1.0115709999999967</v>
      </c>
      <c r="DZ24" s="9">
        <f t="shared" si="45"/>
        <v>1.0117039999999966</v>
      </c>
      <c r="EA24" s="9">
        <f t="shared" si="45"/>
        <v>1.0118369999999965</v>
      </c>
      <c r="EB24" s="9">
        <f t="shared" si="45"/>
        <v>1.0119699999999965</v>
      </c>
      <c r="EC24" s="9">
        <f t="shared" si="45"/>
        <v>1.0121029999999964</v>
      </c>
      <c r="ED24" s="9">
        <f t="shared" si="45"/>
        <v>1.0122359999999964</v>
      </c>
      <c r="EE24" s="9">
        <f t="shared" si="45"/>
        <v>1.0123689999999963</v>
      </c>
      <c r="EF24" s="9">
        <f t="shared" si="45"/>
        <v>1.0125019999999962</v>
      </c>
      <c r="EG24" s="9">
        <f t="shared" si="45"/>
        <v>1.0126349999999962</v>
      </c>
      <c r="EH24" s="9">
        <f t="shared" si="45"/>
        <v>1.0127679999999961</v>
      </c>
      <c r="EI24" s="9">
        <f t="shared" si="45"/>
        <v>1.0129009999999961</v>
      </c>
      <c r="EJ24" s="9">
        <f t="shared" si="45"/>
        <v>1.013033999999996</v>
      </c>
      <c r="EK24" s="9">
        <f t="shared" si="45"/>
        <v>1.0131669999999959</v>
      </c>
      <c r="EL24" s="9">
        <f t="shared" si="45"/>
        <v>1.0132999999999959</v>
      </c>
    </row>
    <row r="25" spans="1:142" x14ac:dyDescent="0.2">
      <c r="A25" s="2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12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</row>
    <row r="26" spans="1:142" x14ac:dyDescent="0.2">
      <c r="A26" s="3" t="s">
        <v>10</v>
      </c>
      <c r="B26" s="4">
        <v>0.99509999999999998</v>
      </c>
      <c r="C26" s="4">
        <f>B26+0.0001225</f>
        <v>0.99522250000000001</v>
      </c>
      <c r="D26" s="4">
        <f t="shared" ref="D26:AO26" si="46">C26+0.0001225</f>
        <v>0.99534500000000004</v>
      </c>
      <c r="E26" s="4">
        <f t="shared" si="46"/>
        <v>0.99546750000000006</v>
      </c>
      <c r="F26" s="4">
        <f t="shared" si="46"/>
        <v>0.99559000000000009</v>
      </c>
      <c r="G26" s="4">
        <f t="shared" si="46"/>
        <v>0.99571250000000011</v>
      </c>
      <c r="H26" s="4">
        <f t="shared" si="46"/>
        <v>0.99583500000000014</v>
      </c>
      <c r="I26" s="4">
        <f t="shared" si="46"/>
        <v>0.99595750000000016</v>
      </c>
      <c r="J26" s="4">
        <f t="shared" si="46"/>
        <v>0.99608000000000019</v>
      </c>
      <c r="K26" s="4">
        <f t="shared" si="46"/>
        <v>0.99620250000000021</v>
      </c>
      <c r="L26" s="4">
        <f t="shared" si="46"/>
        <v>0.99632500000000024</v>
      </c>
      <c r="M26" s="4">
        <f t="shared" si="46"/>
        <v>0.99644750000000026</v>
      </c>
      <c r="N26" s="4">
        <f t="shared" si="46"/>
        <v>0.99657000000000029</v>
      </c>
      <c r="O26" s="4">
        <f t="shared" si="46"/>
        <v>0.99669250000000031</v>
      </c>
      <c r="P26" s="4">
        <f t="shared" si="46"/>
        <v>0.99681500000000034</v>
      </c>
      <c r="Q26" s="4">
        <f t="shared" si="46"/>
        <v>0.99693750000000037</v>
      </c>
      <c r="R26" s="4">
        <f t="shared" si="46"/>
        <v>0.99706000000000039</v>
      </c>
      <c r="S26" s="4">
        <f t="shared" si="46"/>
        <v>0.99718250000000042</v>
      </c>
      <c r="T26" s="4">
        <f t="shared" si="46"/>
        <v>0.99730500000000044</v>
      </c>
      <c r="U26" s="4">
        <f t="shared" si="46"/>
        <v>0.99742750000000047</v>
      </c>
      <c r="V26" s="4">
        <f t="shared" si="46"/>
        <v>0.99755000000000049</v>
      </c>
      <c r="W26" s="4">
        <f t="shared" si="46"/>
        <v>0.99767250000000052</v>
      </c>
      <c r="X26" s="4">
        <f t="shared" si="46"/>
        <v>0.99779500000000054</v>
      </c>
      <c r="Y26" s="4">
        <f t="shared" si="46"/>
        <v>0.99791750000000057</v>
      </c>
      <c r="Z26" s="4">
        <f t="shared" si="46"/>
        <v>0.99804000000000059</v>
      </c>
      <c r="AA26" s="4">
        <f t="shared" si="46"/>
        <v>0.99816250000000062</v>
      </c>
      <c r="AB26" s="4">
        <f t="shared" si="46"/>
        <v>0.99828500000000064</v>
      </c>
      <c r="AC26" s="4">
        <f t="shared" si="46"/>
        <v>0.99840750000000067</v>
      </c>
      <c r="AD26" s="4">
        <f t="shared" si="46"/>
        <v>0.99853000000000069</v>
      </c>
      <c r="AE26" s="4">
        <f t="shared" si="46"/>
        <v>0.99865250000000072</v>
      </c>
      <c r="AF26" s="4">
        <f t="shared" si="46"/>
        <v>0.99877500000000075</v>
      </c>
      <c r="AG26" s="4">
        <f t="shared" si="46"/>
        <v>0.99889750000000077</v>
      </c>
      <c r="AH26" s="4">
        <f t="shared" si="46"/>
        <v>0.9990200000000008</v>
      </c>
      <c r="AI26" s="4">
        <f t="shared" si="46"/>
        <v>0.99914250000000082</v>
      </c>
      <c r="AJ26" s="4">
        <f t="shared" si="46"/>
        <v>0.99926500000000085</v>
      </c>
      <c r="AK26" s="4">
        <f t="shared" si="46"/>
        <v>0.99938750000000087</v>
      </c>
      <c r="AL26" s="4">
        <f t="shared" si="46"/>
        <v>0.9995100000000009</v>
      </c>
      <c r="AM26" s="4">
        <f t="shared" si="46"/>
        <v>0.99963250000000092</v>
      </c>
      <c r="AN26" s="4">
        <f t="shared" si="46"/>
        <v>0.99975500000000095</v>
      </c>
      <c r="AO26" s="4">
        <f t="shared" si="46"/>
        <v>0.99987750000000097</v>
      </c>
      <c r="AP26" s="11">
        <f t="shared" ref="AP26" si="47">AO26+0.0001225</f>
        <v>1.0000000000000009</v>
      </c>
      <c r="AQ26" s="9">
        <f>AP26+0.000115</f>
        <v>1.000115000000001</v>
      </c>
      <c r="AR26" s="9">
        <f t="shared" ref="AR26:DC26" si="48">AQ26+0.000115</f>
        <v>1.0002300000000011</v>
      </c>
      <c r="AS26" s="9">
        <f t="shared" si="48"/>
        <v>1.0003450000000011</v>
      </c>
      <c r="AT26" s="9">
        <f t="shared" si="48"/>
        <v>1.0004600000000012</v>
      </c>
      <c r="AU26" s="9">
        <f t="shared" si="48"/>
        <v>1.0005750000000013</v>
      </c>
      <c r="AV26" s="9">
        <f t="shared" si="48"/>
        <v>1.0006900000000014</v>
      </c>
      <c r="AW26" s="9">
        <f t="shared" si="48"/>
        <v>1.0008050000000015</v>
      </c>
      <c r="AX26" s="9">
        <f t="shared" si="48"/>
        <v>1.0009200000000016</v>
      </c>
      <c r="AY26" s="9">
        <f t="shared" si="48"/>
        <v>1.0010350000000017</v>
      </c>
      <c r="AZ26" s="9">
        <f t="shared" si="48"/>
        <v>1.0011500000000018</v>
      </c>
      <c r="BA26" s="9">
        <f t="shared" si="48"/>
        <v>1.0012650000000018</v>
      </c>
      <c r="BB26" s="9">
        <f t="shared" si="48"/>
        <v>1.0013800000000019</v>
      </c>
      <c r="BC26" s="9">
        <f t="shared" si="48"/>
        <v>1.001495000000002</v>
      </c>
      <c r="BD26" s="9">
        <f t="shared" si="48"/>
        <v>1.0016100000000021</v>
      </c>
      <c r="BE26" s="9">
        <f t="shared" si="48"/>
        <v>1.0017250000000022</v>
      </c>
      <c r="BF26" s="9">
        <f t="shared" si="48"/>
        <v>1.0018400000000023</v>
      </c>
      <c r="BG26" s="9">
        <f t="shared" si="48"/>
        <v>1.0019550000000024</v>
      </c>
      <c r="BH26" s="9">
        <f t="shared" si="48"/>
        <v>1.0020700000000025</v>
      </c>
      <c r="BI26" s="9">
        <f t="shared" si="48"/>
        <v>1.0021850000000025</v>
      </c>
      <c r="BJ26" s="9">
        <f t="shared" si="48"/>
        <v>1.0023000000000026</v>
      </c>
      <c r="BK26" s="9">
        <f t="shared" si="48"/>
        <v>1.0024150000000027</v>
      </c>
      <c r="BL26" s="9">
        <f t="shared" si="48"/>
        <v>1.0025300000000028</v>
      </c>
      <c r="BM26" s="9">
        <f t="shared" si="48"/>
        <v>1.0026450000000029</v>
      </c>
      <c r="BN26" s="9">
        <f t="shared" si="48"/>
        <v>1.002760000000003</v>
      </c>
      <c r="BO26" s="9">
        <f t="shared" si="48"/>
        <v>1.0028750000000031</v>
      </c>
      <c r="BP26" s="9">
        <f t="shared" si="48"/>
        <v>1.0029900000000032</v>
      </c>
      <c r="BQ26" s="9">
        <f t="shared" si="48"/>
        <v>1.0031050000000032</v>
      </c>
      <c r="BR26" s="9">
        <f t="shared" si="48"/>
        <v>1.0032200000000033</v>
      </c>
      <c r="BS26" s="9">
        <f t="shared" si="48"/>
        <v>1.0033350000000034</v>
      </c>
      <c r="BT26" s="9">
        <f t="shared" si="48"/>
        <v>1.0034500000000035</v>
      </c>
      <c r="BU26" s="9">
        <f t="shared" si="48"/>
        <v>1.0035650000000036</v>
      </c>
      <c r="BV26" s="9">
        <f t="shared" si="48"/>
        <v>1.0036800000000037</v>
      </c>
      <c r="BW26" s="9">
        <f t="shared" si="48"/>
        <v>1.0037950000000038</v>
      </c>
      <c r="BX26" s="9">
        <f t="shared" si="48"/>
        <v>1.0039100000000039</v>
      </c>
      <c r="BY26" s="9">
        <f t="shared" si="48"/>
        <v>1.0040250000000039</v>
      </c>
      <c r="BZ26" s="9">
        <f t="shared" si="48"/>
        <v>1.004140000000004</v>
      </c>
      <c r="CA26" s="9">
        <f t="shared" si="48"/>
        <v>1.0042550000000041</v>
      </c>
      <c r="CB26" s="9">
        <f t="shared" si="48"/>
        <v>1.0043700000000042</v>
      </c>
      <c r="CC26" s="9">
        <f t="shared" si="48"/>
        <v>1.0044850000000043</v>
      </c>
      <c r="CD26" s="9">
        <f t="shared" si="48"/>
        <v>1.0046000000000044</v>
      </c>
      <c r="CE26" s="9">
        <f t="shared" si="48"/>
        <v>1.0047150000000045</v>
      </c>
      <c r="CF26" s="9">
        <f t="shared" si="48"/>
        <v>1.0048300000000046</v>
      </c>
      <c r="CG26" s="9">
        <f t="shared" si="48"/>
        <v>1.0049450000000046</v>
      </c>
      <c r="CH26" s="9">
        <f t="shared" si="48"/>
        <v>1.0050600000000047</v>
      </c>
      <c r="CI26" s="9">
        <f t="shared" si="48"/>
        <v>1.0051750000000048</v>
      </c>
      <c r="CJ26" s="9">
        <f t="shared" si="48"/>
        <v>1.0052900000000049</v>
      </c>
      <c r="CK26" s="9">
        <f t="shared" si="48"/>
        <v>1.005405000000005</v>
      </c>
      <c r="CL26" s="9">
        <f t="shared" si="48"/>
        <v>1.0055200000000051</v>
      </c>
      <c r="CM26" s="9">
        <f t="shared" si="48"/>
        <v>1.0056350000000052</v>
      </c>
      <c r="CN26" s="9">
        <f t="shared" si="48"/>
        <v>1.0057500000000053</v>
      </c>
      <c r="CO26" s="9">
        <f t="shared" si="48"/>
        <v>1.0058650000000053</v>
      </c>
      <c r="CP26" s="9">
        <f t="shared" si="48"/>
        <v>1.0059800000000054</v>
      </c>
      <c r="CQ26" s="9">
        <f t="shared" si="48"/>
        <v>1.0060950000000055</v>
      </c>
      <c r="CR26" s="9">
        <f t="shared" si="48"/>
        <v>1.0062100000000056</v>
      </c>
      <c r="CS26" s="9">
        <f t="shared" si="48"/>
        <v>1.0063250000000057</v>
      </c>
      <c r="CT26" s="9">
        <f t="shared" si="48"/>
        <v>1.0064400000000058</v>
      </c>
      <c r="CU26" s="9">
        <f t="shared" si="48"/>
        <v>1.0065550000000059</v>
      </c>
      <c r="CV26" s="9">
        <f t="shared" si="48"/>
        <v>1.0066700000000059</v>
      </c>
      <c r="CW26" s="9">
        <f t="shared" si="48"/>
        <v>1.006785000000006</v>
      </c>
      <c r="CX26" s="9">
        <f t="shared" si="48"/>
        <v>1.0069000000000061</v>
      </c>
      <c r="CY26" s="9">
        <f t="shared" si="48"/>
        <v>1.0070150000000062</v>
      </c>
      <c r="CZ26" s="9">
        <f t="shared" si="48"/>
        <v>1.0071300000000063</v>
      </c>
      <c r="DA26" s="9">
        <f t="shared" si="48"/>
        <v>1.0072450000000064</v>
      </c>
      <c r="DB26" s="9">
        <f t="shared" si="48"/>
        <v>1.0073600000000065</v>
      </c>
      <c r="DC26" s="9">
        <f t="shared" si="48"/>
        <v>1.0074750000000066</v>
      </c>
      <c r="DD26" s="9">
        <f t="shared" ref="DD26:EL26" si="49">DC26+0.000115</f>
        <v>1.0075900000000066</v>
      </c>
      <c r="DE26" s="9">
        <f t="shared" si="49"/>
        <v>1.0077050000000067</v>
      </c>
      <c r="DF26" s="9">
        <f t="shared" si="49"/>
        <v>1.0078200000000068</v>
      </c>
      <c r="DG26" s="9">
        <f t="shared" si="49"/>
        <v>1.0079350000000069</v>
      </c>
      <c r="DH26" s="9">
        <f t="shared" si="49"/>
        <v>1.008050000000007</v>
      </c>
      <c r="DI26" s="9">
        <f t="shared" si="49"/>
        <v>1.0081650000000071</v>
      </c>
      <c r="DJ26" s="9">
        <f t="shared" si="49"/>
        <v>1.0082800000000072</v>
      </c>
      <c r="DK26" s="9">
        <f t="shared" si="49"/>
        <v>1.0083950000000073</v>
      </c>
      <c r="DL26" s="9">
        <f t="shared" si="49"/>
        <v>1.0085100000000073</v>
      </c>
      <c r="DM26" s="9">
        <f t="shared" si="49"/>
        <v>1.0086250000000074</v>
      </c>
      <c r="DN26" s="9">
        <f t="shared" si="49"/>
        <v>1.0087400000000075</v>
      </c>
      <c r="DO26" s="9">
        <f t="shared" si="49"/>
        <v>1.0088550000000076</v>
      </c>
      <c r="DP26" s="9">
        <f t="shared" si="49"/>
        <v>1.0089700000000077</v>
      </c>
      <c r="DQ26" s="9">
        <f t="shared" si="49"/>
        <v>1.0090850000000078</v>
      </c>
      <c r="DR26" s="9">
        <f t="shared" si="49"/>
        <v>1.0092000000000079</v>
      </c>
      <c r="DS26" s="9">
        <f t="shared" si="49"/>
        <v>1.009315000000008</v>
      </c>
      <c r="DT26" s="9">
        <f t="shared" si="49"/>
        <v>1.009430000000008</v>
      </c>
      <c r="DU26" s="9">
        <f t="shared" si="49"/>
        <v>1.0095450000000081</v>
      </c>
      <c r="DV26" s="9">
        <f t="shared" si="49"/>
        <v>1.0096600000000082</v>
      </c>
      <c r="DW26" s="9">
        <f t="shared" si="49"/>
        <v>1.0097750000000083</v>
      </c>
      <c r="DX26" s="9">
        <f t="shared" si="49"/>
        <v>1.0098900000000084</v>
      </c>
      <c r="DY26" s="9">
        <f t="shared" si="49"/>
        <v>1.0100050000000085</v>
      </c>
      <c r="DZ26" s="9">
        <f t="shared" si="49"/>
        <v>1.0101200000000086</v>
      </c>
      <c r="EA26" s="9">
        <f t="shared" si="49"/>
        <v>1.0102350000000087</v>
      </c>
      <c r="EB26" s="9">
        <f t="shared" si="49"/>
        <v>1.0103500000000087</v>
      </c>
      <c r="EC26" s="9">
        <f t="shared" si="49"/>
        <v>1.0104650000000088</v>
      </c>
      <c r="ED26" s="9">
        <f t="shared" si="49"/>
        <v>1.0105800000000089</v>
      </c>
      <c r="EE26" s="9">
        <f t="shared" si="49"/>
        <v>1.010695000000009</v>
      </c>
      <c r="EF26" s="9">
        <f t="shared" si="49"/>
        <v>1.0108100000000091</v>
      </c>
      <c r="EG26" s="9">
        <f t="shared" si="49"/>
        <v>1.0109250000000092</v>
      </c>
      <c r="EH26" s="9">
        <f t="shared" si="49"/>
        <v>1.0110400000000093</v>
      </c>
      <c r="EI26" s="9">
        <f t="shared" si="49"/>
        <v>1.0111550000000094</v>
      </c>
      <c r="EJ26" s="9">
        <f t="shared" si="49"/>
        <v>1.0112700000000094</v>
      </c>
      <c r="EK26" s="9">
        <f t="shared" si="49"/>
        <v>1.0113850000000095</v>
      </c>
      <c r="EL26" s="9">
        <f t="shared" si="49"/>
        <v>1.0115000000000096</v>
      </c>
    </row>
    <row r="27" spans="1:142" x14ac:dyDescent="0.2">
      <c r="A27" s="2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12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</row>
    <row r="28" spans="1:142" x14ac:dyDescent="0.2">
      <c r="A28" s="3" t="s">
        <v>11</v>
      </c>
      <c r="B28" s="4">
        <v>0.99590000000000001</v>
      </c>
      <c r="C28" s="4">
        <f>B28+0.0001025</f>
        <v>0.99600250000000001</v>
      </c>
      <c r="D28" s="4">
        <f t="shared" ref="D28:AO28" si="50">C28+0.0001025</f>
        <v>0.99610500000000002</v>
      </c>
      <c r="E28" s="4">
        <f t="shared" si="50"/>
        <v>0.99620750000000002</v>
      </c>
      <c r="F28" s="4">
        <f t="shared" si="50"/>
        <v>0.99631000000000003</v>
      </c>
      <c r="G28" s="4">
        <f t="shared" si="50"/>
        <v>0.99641250000000003</v>
      </c>
      <c r="H28" s="4">
        <f t="shared" si="50"/>
        <v>0.99651500000000004</v>
      </c>
      <c r="I28" s="4">
        <f t="shared" si="50"/>
        <v>0.99661750000000005</v>
      </c>
      <c r="J28" s="4">
        <f t="shared" si="50"/>
        <v>0.99672000000000005</v>
      </c>
      <c r="K28" s="4">
        <f t="shared" si="50"/>
        <v>0.99682250000000006</v>
      </c>
      <c r="L28" s="4">
        <f t="shared" si="50"/>
        <v>0.99692500000000006</v>
      </c>
      <c r="M28" s="4">
        <f t="shared" si="50"/>
        <v>0.99702750000000007</v>
      </c>
      <c r="N28" s="4">
        <f t="shared" si="50"/>
        <v>0.99713000000000007</v>
      </c>
      <c r="O28" s="4">
        <f t="shared" si="50"/>
        <v>0.99723250000000008</v>
      </c>
      <c r="P28" s="4">
        <f t="shared" si="50"/>
        <v>0.99733500000000008</v>
      </c>
      <c r="Q28" s="4">
        <f t="shared" si="50"/>
        <v>0.99743750000000009</v>
      </c>
      <c r="R28" s="4">
        <f t="shared" si="50"/>
        <v>0.99754000000000009</v>
      </c>
      <c r="S28" s="4">
        <f t="shared" si="50"/>
        <v>0.9976425000000001</v>
      </c>
      <c r="T28" s="4">
        <f t="shared" si="50"/>
        <v>0.9977450000000001</v>
      </c>
      <c r="U28" s="4">
        <f t="shared" si="50"/>
        <v>0.99784750000000011</v>
      </c>
      <c r="V28" s="4">
        <f t="shared" si="50"/>
        <v>0.99795000000000011</v>
      </c>
      <c r="W28" s="4">
        <f t="shared" si="50"/>
        <v>0.99805250000000012</v>
      </c>
      <c r="X28" s="4">
        <f t="shared" si="50"/>
        <v>0.99815500000000013</v>
      </c>
      <c r="Y28" s="4">
        <f t="shared" si="50"/>
        <v>0.99825750000000013</v>
      </c>
      <c r="Z28" s="4">
        <f t="shared" si="50"/>
        <v>0.99836000000000014</v>
      </c>
      <c r="AA28" s="4">
        <f t="shared" si="50"/>
        <v>0.99846250000000014</v>
      </c>
      <c r="AB28" s="4">
        <f t="shared" si="50"/>
        <v>0.99856500000000015</v>
      </c>
      <c r="AC28" s="4">
        <f t="shared" si="50"/>
        <v>0.99866750000000015</v>
      </c>
      <c r="AD28" s="4">
        <f t="shared" si="50"/>
        <v>0.99877000000000016</v>
      </c>
      <c r="AE28" s="4">
        <f t="shared" si="50"/>
        <v>0.99887250000000016</v>
      </c>
      <c r="AF28" s="4">
        <f t="shared" si="50"/>
        <v>0.99897500000000017</v>
      </c>
      <c r="AG28" s="4">
        <f t="shared" si="50"/>
        <v>0.99907750000000017</v>
      </c>
      <c r="AH28" s="4">
        <f t="shared" si="50"/>
        <v>0.99918000000000018</v>
      </c>
      <c r="AI28" s="4">
        <f t="shared" si="50"/>
        <v>0.99928250000000018</v>
      </c>
      <c r="AJ28" s="4">
        <f t="shared" si="50"/>
        <v>0.99938500000000019</v>
      </c>
      <c r="AK28" s="4">
        <f t="shared" si="50"/>
        <v>0.9994875000000002</v>
      </c>
      <c r="AL28" s="4">
        <f t="shared" si="50"/>
        <v>0.9995900000000002</v>
      </c>
      <c r="AM28" s="4">
        <f t="shared" si="50"/>
        <v>0.99969250000000021</v>
      </c>
      <c r="AN28" s="4">
        <f t="shared" si="50"/>
        <v>0.99979500000000021</v>
      </c>
      <c r="AO28" s="4">
        <f t="shared" si="50"/>
        <v>0.99989750000000022</v>
      </c>
      <c r="AP28" s="11">
        <f t="shared" ref="AP28" si="51">AO28+0.0001025</f>
        <v>1.0000000000000002</v>
      </c>
      <c r="AQ28" s="9">
        <f>AP28+0.000107</f>
        <v>1.0001070000000003</v>
      </c>
      <c r="AR28" s="9">
        <f t="shared" ref="AR28:DC28" si="52">AQ28+0.000107</f>
        <v>1.0002140000000004</v>
      </c>
      <c r="AS28" s="9">
        <f t="shared" si="52"/>
        <v>1.0003210000000005</v>
      </c>
      <c r="AT28" s="9">
        <f t="shared" si="52"/>
        <v>1.0004280000000005</v>
      </c>
      <c r="AU28" s="9">
        <f t="shared" si="52"/>
        <v>1.0005350000000006</v>
      </c>
      <c r="AV28" s="9">
        <f t="shared" si="52"/>
        <v>1.0006420000000007</v>
      </c>
      <c r="AW28" s="9">
        <f t="shared" si="52"/>
        <v>1.0007490000000008</v>
      </c>
      <c r="AX28" s="9">
        <f t="shared" si="52"/>
        <v>1.0008560000000009</v>
      </c>
      <c r="AY28" s="9">
        <f t="shared" si="52"/>
        <v>1.0009630000000009</v>
      </c>
      <c r="AZ28" s="9">
        <f t="shared" si="52"/>
        <v>1.001070000000001</v>
      </c>
      <c r="BA28" s="9">
        <f t="shared" si="52"/>
        <v>1.0011770000000011</v>
      </c>
      <c r="BB28" s="9">
        <f t="shared" si="52"/>
        <v>1.0012840000000012</v>
      </c>
      <c r="BC28" s="9">
        <f t="shared" si="52"/>
        <v>1.0013910000000013</v>
      </c>
      <c r="BD28" s="9">
        <f t="shared" si="52"/>
        <v>1.0014980000000013</v>
      </c>
      <c r="BE28" s="9">
        <f t="shared" si="52"/>
        <v>1.0016050000000014</v>
      </c>
      <c r="BF28" s="9">
        <f t="shared" si="52"/>
        <v>1.0017120000000015</v>
      </c>
      <c r="BG28" s="9">
        <f t="shared" si="52"/>
        <v>1.0018190000000016</v>
      </c>
      <c r="BH28" s="9">
        <f t="shared" si="52"/>
        <v>1.0019260000000016</v>
      </c>
      <c r="BI28" s="9">
        <f t="shared" si="52"/>
        <v>1.0020330000000017</v>
      </c>
      <c r="BJ28" s="9">
        <f t="shared" si="52"/>
        <v>1.0021400000000018</v>
      </c>
      <c r="BK28" s="9">
        <f t="shared" si="52"/>
        <v>1.0022470000000019</v>
      </c>
      <c r="BL28" s="9">
        <f t="shared" si="52"/>
        <v>1.002354000000002</v>
      </c>
      <c r="BM28" s="9">
        <f t="shared" si="52"/>
        <v>1.002461000000002</v>
      </c>
      <c r="BN28" s="9">
        <f t="shared" si="52"/>
        <v>1.0025680000000021</v>
      </c>
      <c r="BO28" s="9">
        <f t="shared" si="52"/>
        <v>1.0026750000000022</v>
      </c>
      <c r="BP28" s="9">
        <f t="shared" si="52"/>
        <v>1.0027820000000023</v>
      </c>
      <c r="BQ28" s="9">
        <f t="shared" si="52"/>
        <v>1.0028890000000024</v>
      </c>
      <c r="BR28" s="9">
        <f t="shared" si="52"/>
        <v>1.0029960000000024</v>
      </c>
      <c r="BS28" s="9">
        <f t="shared" si="52"/>
        <v>1.0031030000000025</v>
      </c>
      <c r="BT28" s="9">
        <f t="shared" si="52"/>
        <v>1.0032100000000026</v>
      </c>
      <c r="BU28" s="9">
        <f t="shared" si="52"/>
        <v>1.0033170000000027</v>
      </c>
      <c r="BV28" s="9">
        <f t="shared" si="52"/>
        <v>1.0034240000000028</v>
      </c>
      <c r="BW28" s="9">
        <f t="shared" si="52"/>
        <v>1.0035310000000028</v>
      </c>
      <c r="BX28" s="9">
        <f t="shared" si="52"/>
        <v>1.0036380000000029</v>
      </c>
      <c r="BY28" s="9">
        <f t="shared" si="52"/>
        <v>1.003745000000003</v>
      </c>
      <c r="BZ28" s="9">
        <f t="shared" si="52"/>
        <v>1.0038520000000031</v>
      </c>
      <c r="CA28" s="9">
        <f t="shared" si="52"/>
        <v>1.0039590000000032</v>
      </c>
      <c r="CB28" s="9">
        <f t="shared" si="52"/>
        <v>1.0040660000000032</v>
      </c>
      <c r="CC28" s="9">
        <f t="shared" si="52"/>
        <v>1.0041730000000033</v>
      </c>
      <c r="CD28" s="9">
        <f t="shared" si="52"/>
        <v>1.0042800000000034</v>
      </c>
      <c r="CE28" s="9">
        <f t="shared" si="52"/>
        <v>1.0043870000000035</v>
      </c>
      <c r="CF28" s="9">
        <f t="shared" si="52"/>
        <v>1.0044940000000036</v>
      </c>
      <c r="CG28" s="9">
        <f t="shared" si="52"/>
        <v>1.0046010000000036</v>
      </c>
      <c r="CH28" s="9">
        <f t="shared" si="52"/>
        <v>1.0047080000000037</v>
      </c>
      <c r="CI28" s="9">
        <f t="shared" si="52"/>
        <v>1.0048150000000038</v>
      </c>
      <c r="CJ28" s="9">
        <f t="shared" si="52"/>
        <v>1.0049220000000039</v>
      </c>
      <c r="CK28" s="9">
        <f t="shared" si="52"/>
        <v>1.0050290000000039</v>
      </c>
      <c r="CL28" s="9">
        <f t="shared" si="52"/>
        <v>1.005136000000004</v>
      </c>
      <c r="CM28" s="9">
        <f t="shared" si="52"/>
        <v>1.0052430000000041</v>
      </c>
      <c r="CN28" s="9">
        <f t="shared" si="52"/>
        <v>1.0053500000000042</v>
      </c>
      <c r="CO28" s="9">
        <f t="shared" si="52"/>
        <v>1.0054570000000043</v>
      </c>
      <c r="CP28" s="9">
        <f t="shared" si="52"/>
        <v>1.0055640000000043</v>
      </c>
      <c r="CQ28" s="9">
        <f t="shared" si="52"/>
        <v>1.0056710000000044</v>
      </c>
      <c r="CR28" s="9">
        <f t="shared" si="52"/>
        <v>1.0057780000000045</v>
      </c>
      <c r="CS28" s="9">
        <f t="shared" si="52"/>
        <v>1.0058850000000046</v>
      </c>
      <c r="CT28" s="9">
        <f t="shared" si="52"/>
        <v>1.0059920000000047</v>
      </c>
      <c r="CU28" s="9">
        <f t="shared" si="52"/>
        <v>1.0060990000000047</v>
      </c>
      <c r="CV28" s="9">
        <f t="shared" si="52"/>
        <v>1.0062060000000048</v>
      </c>
      <c r="CW28" s="9">
        <f t="shared" si="52"/>
        <v>1.0063130000000049</v>
      </c>
      <c r="CX28" s="9">
        <f t="shared" si="52"/>
        <v>1.006420000000005</v>
      </c>
      <c r="CY28" s="9">
        <f t="shared" si="52"/>
        <v>1.0065270000000051</v>
      </c>
      <c r="CZ28" s="9">
        <f t="shared" si="52"/>
        <v>1.0066340000000051</v>
      </c>
      <c r="DA28" s="9">
        <f t="shared" si="52"/>
        <v>1.0067410000000052</v>
      </c>
      <c r="DB28" s="9">
        <f t="shared" si="52"/>
        <v>1.0068480000000053</v>
      </c>
      <c r="DC28" s="9">
        <f t="shared" si="52"/>
        <v>1.0069550000000054</v>
      </c>
      <c r="DD28" s="9">
        <f t="shared" ref="DD28:EK28" si="53">DC28+0.000107</f>
        <v>1.0070620000000055</v>
      </c>
      <c r="DE28" s="9">
        <f t="shared" si="53"/>
        <v>1.0071690000000055</v>
      </c>
      <c r="DF28" s="9">
        <f t="shared" si="53"/>
        <v>1.0072760000000056</v>
      </c>
      <c r="DG28" s="9">
        <f t="shared" si="53"/>
        <v>1.0073830000000057</v>
      </c>
      <c r="DH28" s="9">
        <f t="shared" si="53"/>
        <v>1.0074900000000058</v>
      </c>
      <c r="DI28" s="9">
        <f t="shared" si="53"/>
        <v>1.0075970000000058</v>
      </c>
      <c r="DJ28" s="9">
        <f t="shared" si="53"/>
        <v>1.0077040000000059</v>
      </c>
      <c r="DK28" s="9">
        <f t="shared" si="53"/>
        <v>1.007811000000006</v>
      </c>
      <c r="DL28" s="9">
        <f t="shared" si="53"/>
        <v>1.0079180000000061</v>
      </c>
      <c r="DM28" s="9">
        <f t="shared" si="53"/>
        <v>1.0080250000000062</v>
      </c>
      <c r="DN28" s="9">
        <f t="shared" si="53"/>
        <v>1.0081320000000062</v>
      </c>
      <c r="DO28" s="9">
        <f t="shared" si="53"/>
        <v>1.0082390000000063</v>
      </c>
      <c r="DP28" s="9">
        <f t="shared" si="53"/>
        <v>1.0083460000000064</v>
      </c>
      <c r="DQ28" s="9">
        <f t="shared" si="53"/>
        <v>1.0084530000000065</v>
      </c>
      <c r="DR28" s="9">
        <f t="shared" si="53"/>
        <v>1.0085600000000066</v>
      </c>
      <c r="DS28" s="9">
        <f t="shared" si="53"/>
        <v>1.0086670000000066</v>
      </c>
      <c r="DT28" s="9">
        <f t="shared" si="53"/>
        <v>1.0087740000000067</v>
      </c>
      <c r="DU28" s="9">
        <f t="shared" si="53"/>
        <v>1.0088810000000068</v>
      </c>
      <c r="DV28" s="9">
        <f t="shared" si="53"/>
        <v>1.0089880000000069</v>
      </c>
      <c r="DW28" s="9">
        <f t="shared" si="53"/>
        <v>1.009095000000007</v>
      </c>
      <c r="DX28" s="9">
        <f t="shared" si="53"/>
        <v>1.009202000000007</v>
      </c>
      <c r="DY28" s="9">
        <f t="shared" si="53"/>
        <v>1.0093090000000071</v>
      </c>
      <c r="DZ28" s="9">
        <f t="shared" si="53"/>
        <v>1.0094160000000072</v>
      </c>
      <c r="EA28" s="9">
        <f t="shared" si="53"/>
        <v>1.0095230000000073</v>
      </c>
      <c r="EB28" s="9">
        <f t="shared" si="53"/>
        <v>1.0096300000000074</v>
      </c>
      <c r="EC28" s="9">
        <f t="shared" si="53"/>
        <v>1.0097370000000074</v>
      </c>
      <c r="ED28" s="9">
        <f t="shared" si="53"/>
        <v>1.0098440000000075</v>
      </c>
      <c r="EE28" s="9">
        <f t="shared" si="53"/>
        <v>1.0099510000000076</v>
      </c>
      <c r="EF28" s="9">
        <f t="shared" si="53"/>
        <v>1.0100580000000077</v>
      </c>
      <c r="EG28" s="9">
        <f t="shared" si="53"/>
        <v>1.0101650000000078</v>
      </c>
      <c r="EH28" s="9">
        <f t="shared" si="53"/>
        <v>1.0102720000000078</v>
      </c>
      <c r="EI28" s="9">
        <f t="shared" si="53"/>
        <v>1.0103790000000079</v>
      </c>
      <c r="EJ28" s="9">
        <f t="shared" si="53"/>
        <v>1.010486000000008</v>
      </c>
      <c r="EK28" s="9">
        <f t="shared" si="53"/>
        <v>1.0105930000000081</v>
      </c>
      <c r="EL28" s="9">
        <f>EK28+0.000107</f>
        <v>1.0107000000000081</v>
      </c>
    </row>
    <row r="29" spans="1:142" x14ac:dyDescent="0.2"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14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</row>
  </sheetData>
  <mergeCells count="2">
    <mergeCell ref="B1:AO1"/>
    <mergeCell ref="AQ1:EL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L29"/>
  <sheetViews>
    <sheetView workbookViewId="0">
      <selection sqref="A1:XFD1048576"/>
    </sheetView>
  </sheetViews>
  <sheetFormatPr baseColWidth="10" defaultColWidth="8.83203125" defaultRowHeight="15" x14ac:dyDescent="0.2"/>
  <cols>
    <col min="1" max="1" width="17.5" bestFit="1" customWidth="1"/>
    <col min="2" max="16" width="7.5" bestFit="1" customWidth="1"/>
    <col min="17" max="17" width="7.83203125" bestFit="1" customWidth="1"/>
    <col min="18" max="41" width="7.5" bestFit="1" customWidth="1"/>
    <col min="42" max="42" width="7.83203125" customWidth="1"/>
    <col min="43" max="51" width="7.83203125" bestFit="1" customWidth="1"/>
    <col min="52" max="52" width="7" bestFit="1" customWidth="1"/>
    <col min="53" max="61" width="7.83203125" bestFit="1" customWidth="1"/>
    <col min="62" max="62" width="7" bestFit="1" customWidth="1"/>
    <col min="63" max="71" width="7.83203125" bestFit="1" customWidth="1"/>
    <col min="72" max="72" width="7" bestFit="1" customWidth="1"/>
    <col min="73" max="81" width="7.83203125" bestFit="1" customWidth="1"/>
    <col min="82" max="82" width="7" bestFit="1" customWidth="1"/>
    <col min="83" max="91" width="7.83203125" bestFit="1" customWidth="1"/>
    <col min="92" max="92" width="7" bestFit="1" customWidth="1"/>
    <col min="93" max="101" width="7.83203125" bestFit="1" customWidth="1"/>
    <col min="102" max="102" width="7" bestFit="1" customWidth="1"/>
    <col min="103" max="111" width="7.83203125" bestFit="1" customWidth="1"/>
    <col min="112" max="112" width="7" bestFit="1" customWidth="1"/>
    <col min="113" max="121" width="7.83203125" bestFit="1" customWidth="1"/>
    <col min="122" max="122" width="7" bestFit="1" customWidth="1"/>
    <col min="123" max="131" width="7.83203125" bestFit="1" customWidth="1"/>
    <col min="132" max="132" width="7" bestFit="1" customWidth="1"/>
    <col min="133" max="141" width="7.83203125" bestFit="1" customWidth="1"/>
    <col min="142" max="142" width="6.1640625" bestFit="1" customWidth="1"/>
  </cols>
  <sheetData>
    <row r="1" spans="1:142" x14ac:dyDescent="0.2">
      <c r="A1" s="2" t="s">
        <v>14</v>
      </c>
      <c r="B1" s="15" t="s">
        <v>15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Q1" s="15" t="s">
        <v>17</v>
      </c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  <c r="BO1" s="15"/>
      <c r="BP1" s="15"/>
      <c r="BQ1" s="15"/>
      <c r="BR1" s="15"/>
      <c r="BS1" s="15"/>
      <c r="BT1" s="15"/>
      <c r="BU1" s="15"/>
      <c r="BV1" s="15"/>
      <c r="BW1" s="15"/>
      <c r="BX1" s="15"/>
      <c r="BY1" s="15"/>
      <c r="BZ1" s="15"/>
      <c r="CA1" s="15"/>
      <c r="CB1" s="15"/>
      <c r="CC1" s="15"/>
      <c r="CD1" s="15"/>
      <c r="CE1" s="15"/>
      <c r="CF1" s="15"/>
      <c r="CG1" s="15"/>
      <c r="CH1" s="15"/>
      <c r="CI1" s="15"/>
      <c r="CJ1" s="15"/>
      <c r="CK1" s="15"/>
      <c r="CL1" s="15"/>
      <c r="CM1" s="15"/>
      <c r="CN1" s="15"/>
      <c r="CO1" s="15"/>
      <c r="CP1" s="15"/>
      <c r="CQ1" s="15"/>
      <c r="CR1" s="15"/>
      <c r="CS1" s="15"/>
      <c r="CT1" s="15"/>
      <c r="CU1" s="15"/>
      <c r="CV1" s="15"/>
      <c r="CW1" s="15"/>
      <c r="CX1" s="15"/>
      <c r="CY1" s="15"/>
      <c r="CZ1" s="15"/>
      <c r="DA1" s="15"/>
      <c r="DB1" s="15"/>
      <c r="DC1" s="15"/>
      <c r="DD1" s="15"/>
      <c r="DE1" s="15"/>
      <c r="DF1" s="15"/>
      <c r="DG1" s="15"/>
      <c r="DH1" s="15"/>
      <c r="DI1" s="15"/>
      <c r="DJ1" s="15"/>
      <c r="DK1" s="15"/>
      <c r="DL1" s="15"/>
      <c r="DM1" s="15"/>
      <c r="DN1" s="15"/>
      <c r="DO1" s="15"/>
      <c r="DP1" s="15"/>
      <c r="DQ1" s="15"/>
      <c r="DR1" s="15"/>
      <c r="DS1" s="15"/>
      <c r="DT1" s="15"/>
      <c r="DU1" s="15"/>
      <c r="DV1" s="15"/>
      <c r="DW1" s="15"/>
      <c r="DX1" s="15"/>
      <c r="DY1" s="15"/>
      <c r="DZ1" s="15"/>
      <c r="EA1" s="15"/>
      <c r="EB1" s="15"/>
      <c r="EC1" s="15"/>
      <c r="ED1" s="15"/>
      <c r="EE1" s="15"/>
      <c r="EF1" s="15"/>
      <c r="EG1" s="15"/>
      <c r="EH1" s="15"/>
      <c r="EI1" s="15"/>
      <c r="EJ1" s="15"/>
      <c r="EK1" s="15"/>
      <c r="EL1" s="15"/>
    </row>
    <row r="2" spans="1:142" x14ac:dyDescent="0.2">
      <c r="A2" s="2" t="s">
        <v>16</v>
      </c>
      <c r="B2">
        <v>160</v>
      </c>
      <c r="C2">
        <f>B2+1</f>
        <v>161</v>
      </c>
      <c r="D2">
        <f t="shared" ref="D2:BO2" si="0">C2+1</f>
        <v>162</v>
      </c>
      <c r="E2">
        <f t="shared" si="0"/>
        <v>163</v>
      </c>
      <c r="F2">
        <f t="shared" si="0"/>
        <v>164</v>
      </c>
      <c r="G2">
        <f t="shared" si="0"/>
        <v>165</v>
      </c>
      <c r="H2">
        <f t="shared" si="0"/>
        <v>166</v>
      </c>
      <c r="I2">
        <f t="shared" si="0"/>
        <v>167</v>
      </c>
      <c r="J2">
        <f t="shared" si="0"/>
        <v>168</v>
      </c>
      <c r="K2">
        <f t="shared" si="0"/>
        <v>169</v>
      </c>
      <c r="L2">
        <f t="shared" si="0"/>
        <v>170</v>
      </c>
      <c r="M2">
        <f t="shared" si="0"/>
        <v>171</v>
      </c>
      <c r="N2">
        <f t="shared" si="0"/>
        <v>172</v>
      </c>
      <c r="O2">
        <f t="shared" si="0"/>
        <v>173</v>
      </c>
      <c r="P2">
        <f t="shared" si="0"/>
        <v>174</v>
      </c>
      <c r="Q2">
        <f t="shared" si="0"/>
        <v>175</v>
      </c>
      <c r="R2">
        <f t="shared" si="0"/>
        <v>176</v>
      </c>
      <c r="S2">
        <f t="shared" si="0"/>
        <v>177</v>
      </c>
      <c r="T2">
        <f t="shared" si="0"/>
        <v>178</v>
      </c>
      <c r="U2">
        <f t="shared" si="0"/>
        <v>179</v>
      </c>
      <c r="V2">
        <f t="shared" si="0"/>
        <v>180</v>
      </c>
      <c r="W2">
        <f t="shared" si="0"/>
        <v>181</v>
      </c>
      <c r="X2">
        <f t="shared" si="0"/>
        <v>182</v>
      </c>
      <c r="Y2">
        <f t="shared" si="0"/>
        <v>183</v>
      </c>
      <c r="Z2">
        <f t="shared" si="0"/>
        <v>184</v>
      </c>
      <c r="AA2">
        <f t="shared" si="0"/>
        <v>185</v>
      </c>
      <c r="AB2">
        <f t="shared" si="0"/>
        <v>186</v>
      </c>
      <c r="AC2">
        <f t="shared" si="0"/>
        <v>187</v>
      </c>
      <c r="AD2">
        <f t="shared" si="0"/>
        <v>188</v>
      </c>
      <c r="AE2">
        <f t="shared" si="0"/>
        <v>189</v>
      </c>
      <c r="AF2">
        <f t="shared" si="0"/>
        <v>190</v>
      </c>
      <c r="AG2">
        <f t="shared" si="0"/>
        <v>191</v>
      </c>
      <c r="AH2">
        <f t="shared" si="0"/>
        <v>192</v>
      </c>
      <c r="AI2">
        <f t="shared" si="0"/>
        <v>193</v>
      </c>
      <c r="AJ2">
        <f t="shared" si="0"/>
        <v>194</v>
      </c>
      <c r="AK2">
        <f t="shared" si="0"/>
        <v>195</v>
      </c>
      <c r="AL2">
        <f t="shared" si="0"/>
        <v>196</v>
      </c>
      <c r="AM2">
        <f t="shared" si="0"/>
        <v>197</v>
      </c>
      <c r="AN2">
        <f t="shared" si="0"/>
        <v>198</v>
      </c>
      <c r="AO2">
        <f t="shared" si="0"/>
        <v>199</v>
      </c>
      <c r="AP2">
        <f t="shared" si="0"/>
        <v>200</v>
      </c>
      <c r="AQ2">
        <f t="shared" si="0"/>
        <v>201</v>
      </c>
      <c r="AR2">
        <f t="shared" si="0"/>
        <v>202</v>
      </c>
      <c r="AS2">
        <f t="shared" si="0"/>
        <v>203</v>
      </c>
      <c r="AT2">
        <f t="shared" si="0"/>
        <v>204</v>
      </c>
      <c r="AU2">
        <f t="shared" si="0"/>
        <v>205</v>
      </c>
      <c r="AV2">
        <f t="shared" si="0"/>
        <v>206</v>
      </c>
      <c r="AW2">
        <f t="shared" si="0"/>
        <v>207</v>
      </c>
      <c r="AX2">
        <f t="shared" si="0"/>
        <v>208</v>
      </c>
      <c r="AY2">
        <f t="shared" si="0"/>
        <v>209</v>
      </c>
      <c r="AZ2">
        <f t="shared" si="0"/>
        <v>210</v>
      </c>
      <c r="BA2">
        <f t="shared" si="0"/>
        <v>211</v>
      </c>
      <c r="BB2">
        <f t="shared" si="0"/>
        <v>212</v>
      </c>
      <c r="BC2">
        <f t="shared" si="0"/>
        <v>213</v>
      </c>
      <c r="BD2">
        <f t="shared" si="0"/>
        <v>214</v>
      </c>
      <c r="BE2">
        <f t="shared" si="0"/>
        <v>215</v>
      </c>
      <c r="BF2">
        <f t="shared" si="0"/>
        <v>216</v>
      </c>
      <c r="BG2">
        <f t="shared" si="0"/>
        <v>217</v>
      </c>
      <c r="BH2">
        <f t="shared" si="0"/>
        <v>218</v>
      </c>
      <c r="BI2">
        <f t="shared" si="0"/>
        <v>219</v>
      </c>
      <c r="BJ2">
        <f t="shared" si="0"/>
        <v>220</v>
      </c>
      <c r="BK2">
        <f t="shared" si="0"/>
        <v>221</v>
      </c>
      <c r="BL2">
        <f t="shared" si="0"/>
        <v>222</v>
      </c>
      <c r="BM2">
        <f t="shared" si="0"/>
        <v>223</v>
      </c>
      <c r="BN2">
        <f t="shared" si="0"/>
        <v>224</v>
      </c>
      <c r="BO2">
        <f t="shared" si="0"/>
        <v>225</v>
      </c>
      <c r="BP2">
        <f t="shared" ref="BP2:EA2" si="1">BO2+1</f>
        <v>226</v>
      </c>
      <c r="BQ2">
        <f t="shared" si="1"/>
        <v>227</v>
      </c>
      <c r="BR2">
        <f t="shared" si="1"/>
        <v>228</v>
      </c>
      <c r="BS2">
        <f t="shared" si="1"/>
        <v>229</v>
      </c>
      <c r="BT2">
        <f t="shared" si="1"/>
        <v>230</v>
      </c>
      <c r="BU2">
        <f t="shared" si="1"/>
        <v>231</v>
      </c>
      <c r="BV2">
        <f t="shared" si="1"/>
        <v>232</v>
      </c>
      <c r="BW2">
        <f t="shared" si="1"/>
        <v>233</v>
      </c>
      <c r="BX2">
        <f t="shared" si="1"/>
        <v>234</v>
      </c>
      <c r="BY2">
        <f t="shared" si="1"/>
        <v>235</v>
      </c>
      <c r="BZ2">
        <f t="shared" si="1"/>
        <v>236</v>
      </c>
      <c r="CA2">
        <f t="shared" si="1"/>
        <v>237</v>
      </c>
      <c r="CB2">
        <f t="shared" si="1"/>
        <v>238</v>
      </c>
      <c r="CC2">
        <f t="shared" si="1"/>
        <v>239</v>
      </c>
      <c r="CD2">
        <f t="shared" si="1"/>
        <v>240</v>
      </c>
      <c r="CE2">
        <f t="shared" si="1"/>
        <v>241</v>
      </c>
      <c r="CF2">
        <f t="shared" si="1"/>
        <v>242</v>
      </c>
      <c r="CG2">
        <f t="shared" si="1"/>
        <v>243</v>
      </c>
      <c r="CH2">
        <f t="shared" si="1"/>
        <v>244</v>
      </c>
      <c r="CI2">
        <f t="shared" si="1"/>
        <v>245</v>
      </c>
      <c r="CJ2">
        <f t="shared" si="1"/>
        <v>246</v>
      </c>
      <c r="CK2">
        <f t="shared" si="1"/>
        <v>247</v>
      </c>
      <c r="CL2">
        <f t="shared" si="1"/>
        <v>248</v>
      </c>
      <c r="CM2">
        <f t="shared" si="1"/>
        <v>249</v>
      </c>
      <c r="CN2">
        <f t="shared" si="1"/>
        <v>250</v>
      </c>
      <c r="CO2">
        <f t="shared" si="1"/>
        <v>251</v>
      </c>
      <c r="CP2">
        <f t="shared" si="1"/>
        <v>252</v>
      </c>
      <c r="CQ2">
        <f t="shared" si="1"/>
        <v>253</v>
      </c>
      <c r="CR2">
        <f t="shared" si="1"/>
        <v>254</v>
      </c>
      <c r="CS2">
        <f t="shared" si="1"/>
        <v>255</v>
      </c>
      <c r="CT2">
        <f t="shared" si="1"/>
        <v>256</v>
      </c>
      <c r="CU2">
        <f t="shared" si="1"/>
        <v>257</v>
      </c>
      <c r="CV2">
        <f t="shared" si="1"/>
        <v>258</v>
      </c>
      <c r="CW2">
        <f t="shared" si="1"/>
        <v>259</v>
      </c>
      <c r="CX2">
        <f t="shared" si="1"/>
        <v>260</v>
      </c>
      <c r="CY2">
        <f t="shared" si="1"/>
        <v>261</v>
      </c>
      <c r="CZ2">
        <f t="shared" si="1"/>
        <v>262</v>
      </c>
      <c r="DA2">
        <f t="shared" si="1"/>
        <v>263</v>
      </c>
      <c r="DB2">
        <f t="shared" si="1"/>
        <v>264</v>
      </c>
      <c r="DC2">
        <f t="shared" si="1"/>
        <v>265</v>
      </c>
      <c r="DD2">
        <f t="shared" si="1"/>
        <v>266</v>
      </c>
      <c r="DE2">
        <f t="shared" si="1"/>
        <v>267</v>
      </c>
      <c r="DF2">
        <f t="shared" si="1"/>
        <v>268</v>
      </c>
      <c r="DG2">
        <f t="shared" si="1"/>
        <v>269</v>
      </c>
      <c r="DH2">
        <f t="shared" si="1"/>
        <v>270</v>
      </c>
      <c r="DI2">
        <f t="shared" si="1"/>
        <v>271</v>
      </c>
      <c r="DJ2">
        <f t="shared" si="1"/>
        <v>272</v>
      </c>
      <c r="DK2">
        <f t="shared" si="1"/>
        <v>273</v>
      </c>
      <c r="DL2">
        <f t="shared" si="1"/>
        <v>274</v>
      </c>
      <c r="DM2">
        <f t="shared" si="1"/>
        <v>275</v>
      </c>
      <c r="DN2">
        <f t="shared" si="1"/>
        <v>276</v>
      </c>
      <c r="DO2">
        <f t="shared" si="1"/>
        <v>277</v>
      </c>
      <c r="DP2">
        <f t="shared" si="1"/>
        <v>278</v>
      </c>
      <c r="DQ2">
        <f t="shared" si="1"/>
        <v>279</v>
      </c>
      <c r="DR2">
        <f t="shared" si="1"/>
        <v>280</v>
      </c>
      <c r="DS2">
        <f t="shared" si="1"/>
        <v>281</v>
      </c>
      <c r="DT2">
        <f t="shared" si="1"/>
        <v>282</v>
      </c>
      <c r="DU2">
        <f t="shared" si="1"/>
        <v>283</v>
      </c>
      <c r="DV2">
        <f t="shared" si="1"/>
        <v>284</v>
      </c>
      <c r="DW2">
        <f t="shared" si="1"/>
        <v>285</v>
      </c>
      <c r="DX2">
        <f t="shared" si="1"/>
        <v>286</v>
      </c>
      <c r="DY2">
        <f t="shared" si="1"/>
        <v>287</v>
      </c>
      <c r="DZ2">
        <f t="shared" si="1"/>
        <v>288</v>
      </c>
      <c r="EA2">
        <f t="shared" si="1"/>
        <v>289</v>
      </c>
      <c r="EB2">
        <f t="shared" ref="EB2:EL2" si="2">EA2+1</f>
        <v>290</v>
      </c>
      <c r="EC2">
        <f t="shared" si="2"/>
        <v>291</v>
      </c>
      <c r="ED2">
        <f t="shared" si="2"/>
        <v>292</v>
      </c>
      <c r="EE2">
        <f t="shared" si="2"/>
        <v>293</v>
      </c>
      <c r="EF2">
        <f t="shared" si="2"/>
        <v>294</v>
      </c>
      <c r="EG2">
        <f t="shared" si="2"/>
        <v>295</v>
      </c>
      <c r="EH2">
        <f t="shared" si="2"/>
        <v>296</v>
      </c>
      <c r="EI2">
        <f t="shared" si="2"/>
        <v>297</v>
      </c>
      <c r="EJ2">
        <f t="shared" si="2"/>
        <v>298</v>
      </c>
      <c r="EK2">
        <f t="shared" si="2"/>
        <v>299</v>
      </c>
      <c r="EL2">
        <f t="shared" si="2"/>
        <v>300</v>
      </c>
    </row>
    <row r="3" spans="1:142" x14ac:dyDescent="0.2">
      <c r="A3" t="s">
        <v>13</v>
      </c>
    </row>
    <row r="4" spans="1:142" x14ac:dyDescent="0.2">
      <c r="A4" s="3" t="s">
        <v>0</v>
      </c>
      <c r="B4" s="4">
        <v>0.9698</v>
      </c>
      <c r="C4" s="4">
        <f>B4+0.000315</f>
        <v>0.97011499999999995</v>
      </c>
      <c r="D4" s="4">
        <f t="shared" ref="D4:AO4" si="3">C4+0.000315</f>
        <v>0.9704299999999999</v>
      </c>
      <c r="E4" s="4">
        <f t="shared" si="3"/>
        <v>0.97074499999999986</v>
      </c>
      <c r="F4" s="4">
        <f t="shared" si="3"/>
        <v>0.97105999999999981</v>
      </c>
      <c r="G4" s="4">
        <f t="shared" si="3"/>
        <v>0.97137499999999977</v>
      </c>
      <c r="H4" s="4">
        <f t="shared" si="3"/>
        <v>0.97168999999999972</v>
      </c>
      <c r="I4" s="4">
        <f t="shared" si="3"/>
        <v>0.97200499999999967</v>
      </c>
      <c r="J4" s="4">
        <f t="shared" si="3"/>
        <v>0.97231999999999963</v>
      </c>
      <c r="K4" s="4">
        <f t="shared" si="3"/>
        <v>0.97263499999999958</v>
      </c>
      <c r="L4" s="4">
        <f t="shared" si="3"/>
        <v>0.97294999999999954</v>
      </c>
      <c r="M4" s="4">
        <f t="shared" si="3"/>
        <v>0.97326499999999949</v>
      </c>
      <c r="N4" s="4">
        <f t="shared" si="3"/>
        <v>0.97357999999999945</v>
      </c>
      <c r="O4" s="4">
        <f t="shared" si="3"/>
        <v>0.9738949999999994</v>
      </c>
      <c r="P4" s="4">
        <f t="shared" si="3"/>
        <v>0.97420999999999935</v>
      </c>
      <c r="Q4" s="4">
        <f t="shared" si="3"/>
        <v>0.97452499999999931</v>
      </c>
      <c r="R4" s="4">
        <f t="shared" si="3"/>
        <v>0.97483999999999926</v>
      </c>
      <c r="S4" s="4">
        <f t="shared" si="3"/>
        <v>0.97515499999999922</v>
      </c>
      <c r="T4" s="4">
        <f t="shared" si="3"/>
        <v>0.97546999999999917</v>
      </c>
      <c r="U4" s="4">
        <f t="shared" si="3"/>
        <v>0.97578499999999913</v>
      </c>
      <c r="V4" s="4">
        <f t="shared" si="3"/>
        <v>0.97609999999999908</v>
      </c>
      <c r="W4" s="4">
        <f t="shared" si="3"/>
        <v>0.97641499999999903</v>
      </c>
      <c r="X4" s="4">
        <f t="shared" si="3"/>
        <v>0.97672999999999899</v>
      </c>
      <c r="Y4" s="4">
        <f t="shared" si="3"/>
        <v>0.97704499999999894</v>
      </c>
      <c r="Z4" s="4">
        <f t="shared" si="3"/>
        <v>0.9773599999999989</v>
      </c>
      <c r="AA4" s="4">
        <f t="shared" si="3"/>
        <v>0.97767499999999885</v>
      </c>
      <c r="AB4" s="4">
        <f t="shared" si="3"/>
        <v>0.9779899999999988</v>
      </c>
      <c r="AC4" s="4">
        <f t="shared" si="3"/>
        <v>0.97830499999999876</v>
      </c>
      <c r="AD4" s="4">
        <f t="shared" si="3"/>
        <v>0.97861999999999871</v>
      </c>
      <c r="AE4" s="4">
        <f t="shared" si="3"/>
        <v>0.97893499999999867</v>
      </c>
      <c r="AF4" s="4">
        <f t="shared" si="3"/>
        <v>0.97924999999999862</v>
      </c>
      <c r="AG4" s="4">
        <f t="shared" si="3"/>
        <v>0.97956499999999858</v>
      </c>
      <c r="AH4" s="4">
        <f t="shared" si="3"/>
        <v>0.97987999999999853</v>
      </c>
      <c r="AI4" s="4">
        <f t="shared" si="3"/>
        <v>0.98019499999999848</v>
      </c>
      <c r="AJ4" s="4">
        <f t="shared" si="3"/>
        <v>0.98050999999999844</v>
      </c>
      <c r="AK4" s="4">
        <f t="shared" si="3"/>
        <v>0.98082499999999839</v>
      </c>
      <c r="AL4" s="4">
        <f t="shared" si="3"/>
        <v>0.98113999999999835</v>
      </c>
      <c r="AM4" s="4">
        <f t="shared" si="3"/>
        <v>0.9814549999999983</v>
      </c>
      <c r="AN4" s="4">
        <f t="shared" si="3"/>
        <v>0.98176999999999826</v>
      </c>
      <c r="AO4" s="4">
        <f t="shared" si="3"/>
        <v>0.98208499999999821</v>
      </c>
      <c r="AP4" s="5">
        <v>0.98240000000000005</v>
      </c>
      <c r="AQ4" s="5">
        <f>AP4+0.000176</f>
        <v>0.982576</v>
      </c>
      <c r="AR4" s="5">
        <f t="shared" ref="AR4:DC4" si="4">AQ4+0.000176</f>
        <v>0.98275199999999996</v>
      </c>
      <c r="AS4" s="5">
        <f t="shared" si="4"/>
        <v>0.98292799999999991</v>
      </c>
      <c r="AT4" s="5">
        <f t="shared" si="4"/>
        <v>0.98310399999999987</v>
      </c>
      <c r="AU4" s="5">
        <f t="shared" si="4"/>
        <v>0.98327999999999982</v>
      </c>
      <c r="AV4" s="5">
        <f t="shared" si="4"/>
        <v>0.98345599999999977</v>
      </c>
      <c r="AW4" s="5">
        <f t="shared" si="4"/>
        <v>0.98363199999999973</v>
      </c>
      <c r="AX4" s="5">
        <f t="shared" si="4"/>
        <v>0.98380799999999968</v>
      </c>
      <c r="AY4" s="5">
        <f t="shared" si="4"/>
        <v>0.98398399999999964</v>
      </c>
      <c r="AZ4" s="5">
        <f t="shared" si="4"/>
        <v>0.98415999999999959</v>
      </c>
      <c r="BA4" s="5">
        <f t="shared" si="4"/>
        <v>0.98433599999999954</v>
      </c>
      <c r="BB4" s="5">
        <f t="shared" si="4"/>
        <v>0.9845119999999995</v>
      </c>
      <c r="BC4" s="5">
        <f t="shared" si="4"/>
        <v>0.98468799999999945</v>
      </c>
      <c r="BD4" s="5">
        <f t="shared" si="4"/>
        <v>0.98486399999999941</v>
      </c>
      <c r="BE4" s="5">
        <f t="shared" si="4"/>
        <v>0.98503999999999936</v>
      </c>
      <c r="BF4" s="5">
        <f t="shared" si="4"/>
        <v>0.98521599999999931</v>
      </c>
      <c r="BG4" s="5">
        <f t="shared" si="4"/>
        <v>0.98539199999999927</v>
      </c>
      <c r="BH4" s="5">
        <f t="shared" si="4"/>
        <v>0.98556799999999922</v>
      </c>
      <c r="BI4" s="5">
        <f t="shared" si="4"/>
        <v>0.98574399999999918</v>
      </c>
      <c r="BJ4" s="5">
        <f t="shared" si="4"/>
        <v>0.98591999999999913</v>
      </c>
      <c r="BK4" s="5">
        <f t="shared" si="4"/>
        <v>0.98609599999999908</v>
      </c>
      <c r="BL4" s="5">
        <f t="shared" si="4"/>
        <v>0.98627199999999904</v>
      </c>
      <c r="BM4" s="5">
        <f t="shared" si="4"/>
        <v>0.98644799999999899</v>
      </c>
      <c r="BN4" s="5">
        <f t="shared" si="4"/>
        <v>0.98662399999999895</v>
      </c>
      <c r="BO4" s="5">
        <f t="shared" si="4"/>
        <v>0.9867999999999989</v>
      </c>
      <c r="BP4" s="5">
        <f t="shared" si="4"/>
        <v>0.98697599999999885</v>
      </c>
      <c r="BQ4" s="5">
        <f t="shared" si="4"/>
        <v>0.98715199999999881</v>
      </c>
      <c r="BR4" s="5">
        <f t="shared" si="4"/>
        <v>0.98732799999999876</v>
      </c>
      <c r="BS4" s="5">
        <f t="shared" si="4"/>
        <v>0.98750399999999872</v>
      </c>
      <c r="BT4" s="5">
        <f t="shared" si="4"/>
        <v>0.98767999999999867</v>
      </c>
      <c r="BU4" s="5">
        <f t="shared" si="4"/>
        <v>0.98785599999999862</v>
      </c>
      <c r="BV4" s="5">
        <f t="shared" si="4"/>
        <v>0.98803199999999858</v>
      </c>
      <c r="BW4" s="5">
        <f t="shared" si="4"/>
        <v>0.98820799999999853</v>
      </c>
      <c r="BX4" s="5">
        <f t="shared" si="4"/>
        <v>0.98838399999999849</v>
      </c>
      <c r="BY4" s="5">
        <f t="shared" si="4"/>
        <v>0.98855999999999844</v>
      </c>
      <c r="BZ4" s="5">
        <f t="shared" si="4"/>
        <v>0.98873599999999839</v>
      </c>
      <c r="CA4" s="5">
        <f t="shared" si="4"/>
        <v>0.98891199999999835</v>
      </c>
      <c r="CB4" s="5">
        <f t="shared" si="4"/>
        <v>0.9890879999999983</v>
      </c>
      <c r="CC4" s="5">
        <f t="shared" si="4"/>
        <v>0.98926399999999826</v>
      </c>
      <c r="CD4" s="5">
        <f t="shared" si="4"/>
        <v>0.98943999999999821</v>
      </c>
      <c r="CE4" s="5">
        <f t="shared" si="4"/>
        <v>0.98961599999999816</v>
      </c>
      <c r="CF4" s="5">
        <f t="shared" si="4"/>
        <v>0.98979199999999812</v>
      </c>
      <c r="CG4" s="5">
        <f t="shared" si="4"/>
        <v>0.98996799999999807</v>
      </c>
      <c r="CH4" s="5">
        <f t="shared" si="4"/>
        <v>0.99014399999999803</v>
      </c>
      <c r="CI4" s="5">
        <f t="shared" si="4"/>
        <v>0.99031999999999798</v>
      </c>
      <c r="CJ4" s="5">
        <f t="shared" si="4"/>
        <v>0.99049599999999793</v>
      </c>
      <c r="CK4" s="5">
        <f t="shared" si="4"/>
        <v>0.99067199999999789</v>
      </c>
      <c r="CL4" s="5">
        <f t="shared" si="4"/>
        <v>0.99084799999999784</v>
      </c>
      <c r="CM4" s="5">
        <f t="shared" si="4"/>
        <v>0.9910239999999978</v>
      </c>
      <c r="CN4" s="5">
        <f t="shared" si="4"/>
        <v>0.99119999999999775</v>
      </c>
      <c r="CO4" s="5">
        <f t="shared" si="4"/>
        <v>0.9913759999999977</v>
      </c>
      <c r="CP4" s="5">
        <f t="shared" si="4"/>
        <v>0.99155199999999766</v>
      </c>
      <c r="CQ4" s="5">
        <f t="shared" si="4"/>
        <v>0.99172799999999761</v>
      </c>
      <c r="CR4" s="5">
        <f t="shared" si="4"/>
        <v>0.99190399999999757</v>
      </c>
      <c r="CS4" s="5">
        <f t="shared" si="4"/>
        <v>0.99207999999999752</v>
      </c>
      <c r="CT4" s="5">
        <f t="shared" si="4"/>
        <v>0.99225599999999747</v>
      </c>
      <c r="CU4" s="5">
        <f t="shared" si="4"/>
        <v>0.99243199999999743</v>
      </c>
      <c r="CV4" s="5">
        <f t="shared" si="4"/>
        <v>0.99260799999999738</v>
      </c>
      <c r="CW4" s="5">
        <f t="shared" si="4"/>
        <v>0.99278399999999734</v>
      </c>
      <c r="CX4" s="5">
        <f t="shared" si="4"/>
        <v>0.99295999999999729</v>
      </c>
      <c r="CY4" s="5">
        <f t="shared" si="4"/>
        <v>0.99313599999999724</v>
      </c>
      <c r="CZ4" s="5">
        <f t="shared" si="4"/>
        <v>0.9933119999999972</v>
      </c>
      <c r="DA4" s="5">
        <f t="shared" si="4"/>
        <v>0.99348799999999715</v>
      </c>
      <c r="DB4" s="5">
        <f t="shared" si="4"/>
        <v>0.99366399999999711</v>
      </c>
      <c r="DC4" s="5">
        <f t="shared" si="4"/>
        <v>0.99383999999999706</v>
      </c>
      <c r="DD4" s="5">
        <f t="shared" ref="DD4:EL4" si="5">DC4+0.000176</f>
        <v>0.99401599999999701</v>
      </c>
      <c r="DE4" s="5">
        <f t="shared" si="5"/>
        <v>0.99419199999999697</v>
      </c>
      <c r="DF4" s="5">
        <f t="shared" si="5"/>
        <v>0.99436799999999692</v>
      </c>
      <c r="DG4" s="5">
        <f t="shared" si="5"/>
        <v>0.99454399999999687</v>
      </c>
      <c r="DH4" s="5">
        <f t="shared" si="5"/>
        <v>0.99471999999999683</v>
      </c>
      <c r="DI4" s="5">
        <f t="shared" si="5"/>
        <v>0.99489599999999678</v>
      </c>
      <c r="DJ4" s="5">
        <f t="shared" si="5"/>
        <v>0.99507199999999674</v>
      </c>
      <c r="DK4" s="5">
        <f t="shared" si="5"/>
        <v>0.99524799999999669</v>
      </c>
      <c r="DL4" s="5">
        <f t="shared" si="5"/>
        <v>0.99542399999999664</v>
      </c>
      <c r="DM4" s="5">
        <f t="shared" si="5"/>
        <v>0.9955999999999966</v>
      </c>
      <c r="DN4" s="5">
        <f t="shared" si="5"/>
        <v>0.99577599999999655</v>
      </c>
      <c r="DO4" s="5">
        <f t="shared" si="5"/>
        <v>0.99595199999999651</v>
      </c>
      <c r="DP4" s="5">
        <f t="shared" si="5"/>
        <v>0.99612799999999646</v>
      </c>
      <c r="DQ4" s="5">
        <f t="shared" si="5"/>
        <v>0.99630399999999641</v>
      </c>
      <c r="DR4" s="5">
        <f t="shared" si="5"/>
        <v>0.99647999999999637</v>
      </c>
      <c r="DS4" s="5">
        <f t="shared" si="5"/>
        <v>0.99665599999999632</v>
      </c>
      <c r="DT4" s="5">
        <f t="shared" si="5"/>
        <v>0.99683199999999628</v>
      </c>
      <c r="DU4" s="5">
        <f t="shared" si="5"/>
        <v>0.99700799999999623</v>
      </c>
      <c r="DV4" s="5">
        <f t="shared" si="5"/>
        <v>0.99718399999999618</v>
      </c>
      <c r="DW4" s="5">
        <f t="shared" si="5"/>
        <v>0.99735999999999614</v>
      </c>
      <c r="DX4" s="5">
        <f t="shared" si="5"/>
        <v>0.99753599999999609</v>
      </c>
      <c r="DY4" s="5">
        <f t="shared" si="5"/>
        <v>0.99771199999999605</v>
      </c>
      <c r="DZ4" s="5">
        <f t="shared" si="5"/>
        <v>0.997887999999996</v>
      </c>
      <c r="EA4" s="5">
        <f t="shared" si="5"/>
        <v>0.99806399999999595</v>
      </c>
      <c r="EB4" s="5">
        <f t="shared" si="5"/>
        <v>0.99823999999999591</v>
      </c>
      <c r="EC4" s="5">
        <f t="shared" si="5"/>
        <v>0.99841599999999586</v>
      </c>
      <c r="ED4" s="5">
        <f t="shared" si="5"/>
        <v>0.99859199999999582</v>
      </c>
      <c r="EE4" s="5">
        <f t="shared" si="5"/>
        <v>0.99876799999999577</v>
      </c>
      <c r="EF4" s="5">
        <f t="shared" si="5"/>
        <v>0.99894399999999572</v>
      </c>
      <c r="EG4" s="5">
        <f t="shared" si="5"/>
        <v>0.99911999999999568</v>
      </c>
      <c r="EH4" s="5">
        <f t="shared" si="5"/>
        <v>0.99929599999999563</v>
      </c>
      <c r="EI4" s="5">
        <f t="shared" si="5"/>
        <v>0.99947199999999559</v>
      </c>
      <c r="EJ4" s="5">
        <f t="shared" si="5"/>
        <v>0.99964799999999554</v>
      </c>
      <c r="EK4" s="5">
        <f t="shared" si="5"/>
        <v>0.99982399999999549</v>
      </c>
      <c r="EL4" s="5">
        <f t="shared" si="5"/>
        <v>0.99999999999999545</v>
      </c>
    </row>
    <row r="5" spans="1:142" x14ac:dyDescent="0.2">
      <c r="A5" s="2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</row>
    <row r="6" spans="1:142" x14ac:dyDescent="0.2">
      <c r="A6" s="3" t="s">
        <v>1</v>
      </c>
      <c r="B6" s="4">
        <v>0.97460000000000002</v>
      </c>
      <c r="C6" s="4">
        <f>B6+0.0002425</f>
        <v>0.97484250000000006</v>
      </c>
      <c r="D6" s="4">
        <f t="shared" ref="D6:AO6" si="6">C6+0.0002425</f>
        <v>0.97508500000000009</v>
      </c>
      <c r="E6" s="4">
        <f t="shared" si="6"/>
        <v>0.97532750000000012</v>
      </c>
      <c r="F6" s="4">
        <f t="shared" si="6"/>
        <v>0.97557000000000016</v>
      </c>
      <c r="G6" s="4">
        <f t="shared" si="6"/>
        <v>0.97581250000000019</v>
      </c>
      <c r="H6" s="4">
        <f t="shared" si="6"/>
        <v>0.97605500000000023</v>
      </c>
      <c r="I6" s="4">
        <f t="shared" si="6"/>
        <v>0.97629750000000026</v>
      </c>
      <c r="J6" s="4">
        <f t="shared" si="6"/>
        <v>0.9765400000000003</v>
      </c>
      <c r="K6" s="4">
        <f t="shared" si="6"/>
        <v>0.97678250000000033</v>
      </c>
      <c r="L6" s="4">
        <f t="shared" si="6"/>
        <v>0.97702500000000037</v>
      </c>
      <c r="M6" s="4">
        <f t="shared" si="6"/>
        <v>0.9772675000000004</v>
      </c>
      <c r="N6" s="4">
        <f t="shared" si="6"/>
        <v>0.97751000000000043</v>
      </c>
      <c r="O6" s="4">
        <f t="shared" si="6"/>
        <v>0.97775250000000047</v>
      </c>
      <c r="P6" s="4">
        <f t="shared" si="6"/>
        <v>0.9779950000000005</v>
      </c>
      <c r="Q6" s="4">
        <f t="shared" si="6"/>
        <v>0.97823750000000054</v>
      </c>
      <c r="R6" s="4">
        <f t="shared" si="6"/>
        <v>0.97848000000000057</v>
      </c>
      <c r="S6" s="4">
        <f t="shared" si="6"/>
        <v>0.97872250000000061</v>
      </c>
      <c r="T6" s="4">
        <f t="shared" si="6"/>
        <v>0.97896500000000064</v>
      </c>
      <c r="U6" s="4">
        <f t="shared" si="6"/>
        <v>0.97920750000000067</v>
      </c>
      <c r="V6" s="4">
        <f t="shared" si="6"/>
        <v>0.97945000000000071</v>
      </c>
      <c r="W6" s="4">
        <f t="shared" si="6"/>
        <v>0.97969250000000074</v>
      </c>
      <c r="X6" s="4">
        <f t="shared" si="6"/>
        <v>0.97993500000000078</v>
      </c>
      <c r="Y6" s="4">
        <f t="shared" si="6"/>
        <v>0.98017750000000081</v>
      </c>
      <c r="Z6" s="4">
        <f t="shared" si="6"/>
        <v>0.98042000000000085</v>
      </c>
      <c r="AA6" s="4">
        <f t="shared" si="6"/>
        <v>0.98066250000000088</v>
      </c>
      <c r="AB6" s="4">
        <f t="shared" si="6"/>
        <v>0.98090500000000092</v>
      </c>
      <c r="AC6" s="4">
        <f t="shared" si="6"/>
        <v>0.98114750000000095</v>
      </c>
      <c r="AD6" s="4">
        <f t="shared" si="6"/>
        <v>0.98139000000000098</v>
      </c>
      <c r="AE6" s="4">
        <f t="shared" si="6"/>
        <v>0.98163250000000102</v>
      </c>
      <c r="AF6" s="4">
        <f t="shared" si="6"/>
        <v>0.98187500000000105</v>
      </c>
      <c r="AG6" s="4">
        <f t="shared" si="6"/>
        <v>0.98211750000000109</v>
      </c>
      <c r="AH6" s="4">
        <f t="shared" si="6"/>
        <v>0.98236000000000112</v>
      </c>
      <c r="AI6" s="4">
        <f t="shared" si="6"/>
        <v>0.98260250000000116</v>
      </c>
      <c r="AJ6" s="4">
        <f t="shared" si="6"/>
        <v>0.98284500000000119</v>
      </c>
      <c r="AK6" s="4">
        <f t="shared" si="6"/>
        <v>0.98308750000000122</v>
      </c>
      <c r="AL6" s="4">
        <f t="shared" si="6"/>
        <v>0.98333000000000126</v>
      </c>
      <c r="AM6" s="4">
        <f t="shared" si="6"/>
        <v>0.98357250000000129</v>
      </c>
      <c r="AN6" s="4">
        <f t="shared" si="6"/>
        <v>0.98381500000000133</v>
      </c>
      <c r="AO6" s="4">
        <f t="shared" si="6"/>
        <v>0.98405750000000136</v>
      </c>
      <c r="AP6" s="5">
        <v>0.98429999999999995</v>
      </c>
      <c r="AQ6" s="7">
        <f>AP6+0.000157</f>
        <v>0.98445699999999992</v>
      </c>
      <c r="AR6" s="7">
        <f t="shared" ref="AR6:DC6" si="7">AQ6+0.000157</f>
        <v>0.98461399999999988</v>
      </c>
      <c r="AS6" s="7">
        <f t="shared" si="7"/>
        <v>0.98477099999999984</v>
      </c>
      <c r="AT6" s="7">
        <f t="shared" si="7"/>
        <v>0.9849279999999998</v>
      </c>
      <c r="AU6" s="7">
        <f t="shared" si="7"/>
        <v>0.98508499999999977</v>
      </c>
      <c r="AV6" s="7">
        <f t="shared" si="7"/>
        <v>0.98524199999999973</v>
      </c>
      <c r="AW6" s="7">
        <f t="shared" si="7"/>
        <v>0.98539899999999969</v>
      </c>
      <c r="AX6" s="7">
        <f t="shared" si="7"/>
        <v>0.98555599999999965</v>
      </c>
      <c r="AY6" s="7">
        <f t="shared" si="7"/>
        <v>0.98571299999999962</v>
      </c>
      <c r="AZ6" s="7">
        <f t="shared" si="7"/>
        <v>0.98586999999999958</v>
      </c>
      <c r="BA6" s="7">
        <f t="shared" si="7"/>
        <v>0.98602699999999954</v>
      </c>
      <c r="BB6" s="7">
        <f t="shared" si="7"/>
        <v>0.98618399999999951</v>
      </c>
      <c r="BC6" s="7">
        <f t="shared" si="7"/>
        <v>0.98634099999999947</v>
      </c>
      <c r="BD6" s="7">
        <f t="shared" si="7"/>
        <v>0.98649799999999943</v>
      </c>
      <c r="BE6" s="7">
        <f t="shared" si="7"/>
        <v>0.98665499999999939</v>
      </c>
      <c r="BF6" s="7">
        <f t="shared" si="7"/>
        <v>0.98681199999999936</v>
      </c>
      <c r="BG6" s="7">
        <f t="shared" si="7"/>
        <v>0.98696899999999932</v>
      </c>
      <c r="BH6" s="7">
        <f t="shared" si="7"/>
        <v>0.98712599999999928</v>
      </c>
      <c r="BI6" s="7">
        <f t="shared" si="7"/>
        <v>0.98728299999999924</v>
      </c>
      <c r="BJ6" s="7">
        <f t="shared" si="7"/>
        <v>0.98743999999999921</v>
      </c>
      <c r="BK6" s="7">
        <f t="shared" si="7"/>
        <v>0.98759699999999917</v>
      </c>
      <c r="BL6" s="7">
        <f t="shared" si="7"/>
        <v>0.98775399999999913</v>
      </c>
      <c r="BM6" s="7">
        <f t="shared" si="7"/>
        <v>0.9879109999999991</v>
      </c>
      <c r="BN6" s="7">
        <f t="shared" si="7"/>
        <v>0.98806799999999906</v>
      </c>
      <c r="BO6" s="7">
        <f t="shared" si="7"/>
        <v>0.98822499999999902</v>
      </c>
      <c r="BP6" s="7">
        <f t="shared" si="7"/>
        <v>0.98838199999999898</v>
      </c>
      <c r="BQ6" s="7">
        <f t="shared" si="7"/>
        <v>0.98853899999999895</v>
      </c>
      <c r="BR6" s="7">
        <f t="shared" si="7"/>
        <v>0.98869599999999891</v>
      </c>
      <c r="BS6" s="7">
        <f t="shared" si="7"/>
        <v>0.98885299999999887</v>
      </c>
      <c r="BT6" s="7">
        <f t="shared" si="7"/>
        <v>0.98900999999999883</v>
      </c>
      <c r="BU6" s="7">
        <f t="shared" si="7"/>
        <v>0.9891669999999988</v>
      </c>
      <c r="BV6" s="7">
        <f t="shared" si="7"/>
        <v>0.98932399999999876</v>
      </c>
      <c r="BW6" s="7">
        <f t="shared" si="7"/>
        <v>0.98948099999999872</v>
      </c>
      <c r="BX6" s="7">
        <f t="shared" si="7"/>
        <v>0.98963799999999869</v>
      </c>
      <c r="BY6" s="7">
        <f t="shared" si="7"/>
        <v>0.98979499999999865</v>
      </c>
      <c r="BZ6" s="7">
        <f t="shared" si="7"/>
        <v>0.98995199999999861</v>
      </c>
      <c r="CA6" s="7">
        <f t="shared" si="7"/>
        <v>0.99010899999999857</v>
      </c>
      <c r="CB6" s="7">
        <f t="shared" si="7"/>
        <v>0.99026599999999854</v>
      </c>
      <c r="CC6" s="7">
        <f t="shared" si="7"/>
        <v>0.9904229999999985</v>
      </c>
      <c r="CD6" s="7">
        <f t="shared" si="7"/>
        <v>0.99057999999999846</v>
      </c>
      <c r="CE6" s="7">
        <f t="shared" si="7"/>
        <v>0.99073699999999842</v>
      </c>
      <c r="CF6" s="7">
        <f t="shared" si="7"/>
        <v>0.99089399999999839</v>
      </c>
      <c r="CG6" s="7">
        <f t="shared" si="7"/>
        <v>0.99105099999999835</v>
      </c>
      <c r="CH6" s="7">
        <f t="shared" si="7"/>
        <v>0.99120799999999831</v>
      </c>
      <c r="CI6" s="7">
        <f t="shared" si="7"/>
        <v>0.99136499999999828</v>
      </c>
      <c r="CJ6" s="7">
        <f t="shared" si="7"/>
        <v>0.99152199999999824</v>
      </c>
      <c r="CK6" s="7">
        <f t="shared" si="7"/>
        <v>0.9916789999999982</v>
      </c>
      <c r="CL6" s="7">
        <f t="shared" si="7"/>
        <v>0.99183599999999816</v>
      </c>
      <c r="CM6" s="7">
        <f t="shared" si="7"/>
        <v>0.99199299999999813</v>
      </c>
      <c r="CN6" s="7">
        <f t="shared" si="7"/>
        <v>0.99214999999999809</v>
      </c>
      <c r="CO6" s="7">
        <f t="shared" si="7"/>
        <v>0.99230699999999805</v>
      </c>
      <c r="CP6" s="7">
        <f t="shared" si="7"/>
        <v>0.99246399999999801</v>
      </c>
      <c r="CQ6" s="7">
        <f t="shared" si="7"/>
        <v>0.99262099999999798</v>
      </c>
      <c r="CR6" s="7">
        <f t="shared" si="7"/>
        <v>0.99277799999999794</v>
      </c>
      <c r="CS6" s="7">
        <f t="shared" si="7"/>
        <v>0.9929349999999979</v>
      </c>
      <c r="CT6" s="7">
        <f t="shared" si="7"/>
        <v>0.99309199999999787</v>
      </c>
      <c r="CU6" s="7">
        <f t="shared" si="7"/>
        <v>0.99324899999999783</v>
      </c>
      <c r="CV6" s="7">
        <f t="shared" si="7"/>
        <v>0.99340599999999779</v>
      </c>
      <c r="CW6" s="7">
        <f t="shared" si="7"/>
        <v>0.99356299999999775</v>
      </c>
      <c r="CX6" s="7">
        <f t="shared" si="7"/>
        <v>0.99371999999999772</v>
      </c>
      <c r="CY6" s="7">
        <f t="shared" si="7"/>
        <v>0.99387699999999768</v>
      </c>
      <c r="CZ6" s="7">
        <f t="shared" si="7"/>
        <v>0.99403399999999764</v>
      </c>
      <c r="DA6" s="7">
        <f t="shared" si="7"/>
        <v>0.9941909999999976</v>
      </c>
      <c r="DB6" s="7">
        <f t="shared" si="7"/>
        <v>0.99434799999999757</v>
      </c>
      <c r="DC6" s="7">
        <f t="shared" si="7"/>
        <v>0.99450499999999753</v>
      </c>
      <c r="DD6" s="7">
        <f t="shared" ref="DD6:EL6" si="8">DC6+0.000157</f>
        <v>0.99466199999999749</v>
      </c>
      <c r="DE6" s="7">
        <f t="shared" si="8"/>
        <v>0.99481899999999746</v>
      </c>
      <c r="DF6" s="7">
        <f t="shared" si="8"/>
        <v>0.99497599999999742</v>
      </c>
      <c r="DG6" s="7">
        <f t="shared" si="8"/>
        <v>0.99513299999999738</v>
      </c>
      <c r="DH6" s="7">
        <f t="shared" si="8"/>
        <v>0.99528999999999734</v>
      </c>
      <c r="DI6" s="7">
        <f t="shared" si="8"/>
        <v>0.99544699999999731</v>
      </c>
      <c r="DJ6" s="7">
        <f t="shared" si="8"/>
        <v>0.99560399999999727</v>
      </c>
      <c r="DK6" s="7">
        <f t="shared" si="8"/>
        <v>0.99576099999999723</v>
      </c>
      <c r="DL6" s="7">
        <f t="shared" si="8"/>
        <v>0.99591799999999719</v>
      </c>
      <c r="DM6" s="7">
        <f t="shared" si="8"/>
        <v>0.99607499999999716</v>
      </c>
      <c r="DN6" s="7">
        <f t="shared" si="8"/>
        <v>0.99623199999999712</v>
      </c>
      <c r="DO6" s="7">
        <f t="shared" si="8"/>
        <v>0.99638899999999708</v>
      </c>
      <c r="DP6" s="7">
        <f t="shared" si="8"/>
        <v>0.99654599999999705</v>
      </c>
      <c r="DQ6" s="7">
        <f t="shared" si="8"/>
        <v>0.99670299999999701</v>
      </c>
      <c r="DR6" s="7">
        <f t="shared" si="8"/>
        <v>0.99685999999999697</v>
      </c>
      <c r="DS6" s="7">
        <f t="shared" si="8"/>
        <v>0.99701699999999693</v>
      </c>
      <c r="DT6" s="7">
        <f t="shared" si="8"/>
        <v>0.9971739999999969</v>
      </c>
      <c r="DU6" s="7">
        <f t="shared" si="8"/>
        <v>0.99733099999999686</v>
      </c>
      <c r="DV6" s="7">
        <f t="shared" si="8"/>
        <v>0.99748799999999682</v>
      </c>
      <c r="DW6" s="7">
        <f t="shared" si="8"/>
        <v>0.99764499999999678</v>
      </c>
      <c r="DX6" s="7">
        <f t="shared" si="8"/>
        <v>0.99780199999999675</v>
      </c>
      <c r="DY6" s="7">
        <f t="shared" si="8"/>
        <v>0.99795899999999671</v>
      </c>
      <c r="DZ6" s="7">
        <f t="shared" si="8"/>
        <v>0.99811599999999667</v>
      </c>
      <c r="EA6" s="7">
        <f t="shared" si="8"/>
        <v>0.99827299999999664</v>
      </c>
      <c r="EB6" s="7">
        <f t="shared" si="8"/>
        <v>0.9984299999999966</v>
      </c>
      <c r="EC6" s="7">
        <f t="shared" si="8"/>
        <v>0.99858699999999656</v>
      </c>
      <c r="ED6" s="7">
        <f t="shared" si="8"/>
        <v>0.99874399999999652</v>
      </c>
      <c r="EE6" s="7">
        <f t="shared" si="8"/>
        <v>0.99890099999999649</v>
      </c>
      <c r="EF6" s="7">
        <f t="shared" si="8"/>
        <v>0.99905799999999645</v>
      </c>
      <c r="EG6" s="7">
        <f t="shared" si="8"/>
        <v>0.99921499999999641</v>
      </c>
      <c r="EH6" s="7">
        <f t="shared" si="8"/>
        <v>0.99937199999999637</v>
      </c>
      <c r="EI6" s="7">
        <f t="shared" si="8"/>
        <v>0.99952899999999634</v>
      </c>
      <c r="EJ6" s="7">
        <f t="shared" si="8"/>
        <v>0.9996859999999963</v>
      </c>
      <c r="EK6" s="7">
        <f t="shared" si="8"/>
        <v>0.99984299999999626</v>
      </c>
      <c r="EL6" s="7">
        <f t="shared" si="8"/>
        <v>0.99999999999999623</v>
      </c>
    </row>
    <row r="7" spans="1:142" x14ac:dyDescent="0.2">
      <c r="A7" s="2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</row>
    <row r="8" spans="1:142" x14ac:dyDescent="0.2">
      <c r="A8" s="3" t="s">
        <v>2</v>
      </c>
      <c r="B8" s="4">
        <v>0.9758</v>
      </c>
      <c r="C8" s="4">
        <f>B8+0.000225</f>
        <v>0.97602500000000003</v>
      </c>
      <c r="D8" s="4">
        <f t="shared" ref="D8:AO8" si="9">C8+0.000225</f>
        <v>0.97625000000000006</v>
      </c>
      <c r="E8" s="4">
        <f t="shared" si="9"/>
        <v>0.97647500000000009</v>
      </c>
      <c r="F8" s="4">
        <f t="shared" si="9"/>
        <v>0.97670000000000012</v>
      </c>
      <c r="G8" s="4">
        <f t="shared" si="9"/>
        <v>0.97692500000000015</v>
      </c>
      <c r="H8" s="4">
        <f t="shared" si="9"/>
        <v>0.97715000000000019</v>
      </c>
      <c r="I8" s="4">
        <f t="shared" si="9"/>
        <v>0.97737500000000022</v>
      </c>
      <c r="J8" s="4">
        <f t="shared" si="9"/>
        <v>0.97760000000000025</v>
      </c>
      <c r="K8" s="4">
        <f t="shared" si="9"/>
        <v>0.97782500000000028</v>
      </c>
      <c r="L8" s="4">
        <f t="shared" si="9"/>
        <v>0.97805000000000031</v>
      </c>
      <c r="M8" s="4">
        <f t="shared" si="9"/>
        <v>0.97827500000000034</v>
      </c>
      <c r="N8" s="4">
        <f t="shared" si="9"/>
        <v>0.97850000000000037</v>
      </c>
      <c r="O8" s="4">
        <f t="shared" si="9"/>
        <v>0.9787250000000004</v>
      </c>
      <c r="P8" s="4">
        <f t="shared" si="9"/>
        <v>0.97895000000000043</v>
      </c>
      <c r="Q8" s="4">
        <f t="shared" si="9"/>
        <v>0.97917500000000046</v>
      </c>
      <c r="R8" s="4">
        <f t="shared" si="9"/>
        <v>0.97940000000000049</v>
      </c>
      <c r="S8" s="4">
        <f t="shared" si="9"/>
        <v>0.97962500000000052</v>
      </c>
      <c r="T8" s="4">
        <f t="shared" si="9"/>
        <v>0.97985000000000055</v>
      </c>
      <c r="U8" s="4">
        <f t="shared" si="9"/>
        <v>0.98007500000000058</v>
      </c>
      <c r="V8" s="4">
        <f t="shared" si="9"/>
        <v>0.98030000000000062</v>
      </c>
      <c r="W8" s="4">
        <f t="shared" si="9"/>
        <v>0.98052500000000065</v>
      </c>
      <c r="X8" s="4">
        <f t="shared" si="9"/>
        <v>0.98075000000000068</v>
      </c>
      <c r="Y8" s="4">
        <f t="shared" si="9"/>
        <v>0.98097500000000071</v>
      </c>
      <c r="Z8" s="4">
        <f t="shared" si="9"/>
        <v>0.98120000000000074</v>
      </c>
      <c r="AA8" s="4">
        <f t="shared" si="9"/>
        <v>0.98142500000000077</v>
      </c>
      <c r="AB8" s="4">
        <f t="shared" si="9"/>
        <v>0.9816500000000008</v>
      </c>
      <c r="AC8" s="4">
        <f t="shared" si="9"/>
        <v>0.98187500000000083</v>
      </c>
      <c r="AD8" s="4">
        <f t="shared" si="9"/>
        <v>0.98210000000000086</v>
      </c>
      <c r="AE8" s="4">
        <f t="shared" si="9"/>
        <v>0.98232500000000089</v>
      </c>
      <c r="AF8" s="4">
        <f t="shared" si="9"/>
        <v>0.98255000000000092</v>
      </c>
      <c r="AG8" s="4">
        <f t="shared" si="9"/>
        <v>0.98277500000000095</v>
      </c>
      <c r="AH8" s="4">
        <f t="shared" si="9"/>
        <v>0.98300000000000098</v>
      </c>
      <c r="AI8" s="4">
        <f t="shared" si="9"/>
        <v>0.98322500000000101</v>
      </c>
      <c r="AJ8" s="4">
        <f t="shared" si="9"/>
        <v>0.98345000000000105</v>
      </c>
      <c r="AK8" s="4">
        <f t="shared" si="9"/>
        <v>0.98367500000000108</v>
      </c>
      <c r="AL8" s="4">
        <f t="shared" si="9"/>
        <v>0.98390000000000111</v>
      </c>
      <c r="AM8" s="4">
        <f t="shared" si="9"/>
        <v>0.98412500000000114</v>
      </c>
      <c r="AN8" s="4">
        <f t="shared" si="9"/>
        <v>0.98435000000000117</v>
      </c>
      <c r="AO8" s="4">
        <f t="shared" si="9"/>
        <v>0.9845750000000012</v>
      </c>
      <c r="AP8" s="5">
        <v>0.98480000000000001</v>
      </c>
      <c r="AQ8" s="7">
        <f>AP8+0.000152</f>
        <v>0.98495200000000005</v>
      </c>
      <c r="AR8" s="7">
        <f t="shared" ref="AR8:DC8" si="10">AQ8+0.000152</f>
        <v>0.98510400000000009</v>
      </c>
      <c r="AS8" s="7">
        <f t="shared" si="10"/>
        <v>0.98525600000000013</v>
      </c>
      <c r="AT8" s="7">
        <f t="shared" si="10"/>
        <v>0.98540800000000017</v>
      </c>
      <c r="AU8" s="7">
        <f t="shared" si="10"/>
        <v>0.98556000000000021</v>
      </c>
      <c r="AV8" s="7">
        <f t="shared" si="10"/>
        <v>0.98571200000000025</v>
      </c>
      <c r="AW8" s="7">
        <f t="shared" si="10"/>
        <v>0.9858640000000003</v>
      </c>
      <c r="AX8" s="7">
        <f t="shared" si="10"/>
        <v>0.98601600000000034</v>
      </c>
      <c r="AY8" s="7">
        <f t="shared" si="10"/>
        <v>0.98616800000000038</v>
      </c>
      <c r="AZ8" s="7">
        <f t="shared" si="10"/>
        <v>0.98632000000000042</v>
      </c>
      <c r="BA8" s="7">
        <f t="shared" si="10"/>
        <v>0.98647200000000046</v>
      </c>
      <c r="BB8" s="7">
        <f t="shared" si="10"/>
        <v>0.9866240000000005</v>
      </c>
      <c r="BC8" s="7">
        <f t="shared" si="10"/>
        <v>0.98677600000000054</v>
      </c>
      <c r="BD8" s="7">
        <f t="shared" si="10"/>
        <v>0.98692800000000058</v>
      </c>
      <c r="BE8" s="7">
        <f t="shared" si="10"/>
        <v>0.98708000000000062</v>
      </c>
      <c r="BF8" s="7">
        <f t="shared" si="10"/>
        <v>0.98723200000000066</v>
      </c>
      <c r="BG8" s="7">
        <f t="shared" si="10"/>
        <v>0.98738400000000071</v>
      </c>
      <c r="BH8" s="7">
        <f t="shared" si="10"/>
        <v>0.98753600000000075</v>
      </c>
      <c r="BI8" s="7">
        <f t="shared" si="10"/>
        <v>0.98768800000000079</v>
      </c>
      <c r="BJ8" s="7">
        <f t="shared" si="10"/>
        <v>0.98784000000000083</v>
      </c>
      <c r="BK8" s="7">
        <f t="shared" si="10"/>
        <v>0.98799200000000087</v>
      </c>
      <c r="BL8" s="7">
        <f t="shared" si="10"/>
        <v>0.98814400000000091</v>
      </c>
      <c r="BM8" s="7">
        <f t="shared" si="10"/>
        <v>0.98829600000000095</v>
      </c>
      <c r="BN8" s="7">
        <f t="shared" si="10"/>
        <v>0.98844800000000099</v>
      </c>
      <c r="BO8" s="7">
        <f t="shared" si="10"/>
        <v>0.98860000000000103</v>
      </c>
      <c r="BP8" s="7">
        <f t="shared" si="10"/>
        <v>0.98875200000000107</v>
      </c>
      <c r="BQ8" s="7">
        <f t="shared" si="10"/>
        <v>0.98890400000000112</v>
      </c>
      <c r="BR8" s="7">
        <f t="shared" si="10"/>
        <v>0.98905600000000116</v>
      </c>
      <c r="BS8" s="7">
        <f t="shared" si="10"/>
        <v>0.9892080000000012</v>
      </c>
      <c r="BT8" s="7">
        <f t="shared" si="10"/>
        <v>0.98936000000000124</v>
      </c>
      <c r="BU8" s="7">
        <f t="shared" si="10"/>
        <v>0.98951200000000128</v>
      </c>
      <c r="BV8" s="7">
        <f t="shared" si="10"/>
        <v>0.98966400000000132</v>
      </c>
      <c r="BW8" s="7">
        <f t="shared" si="10"/>
        <v>0.98981600000000136</v>
      </c>
      <c r="BX8" s="7">
        <f t="shared" si="10"/>
        <v>0.9899680000000014</v>
      </c>
      <c r="BY8" s="7">
        <f t="shared" si="10"/>
        <v>0.99012000000000144</v>
      </c>
      <c r="BZ8" s="7">
        <f t="shared" si="10"/>
        <v>0.99027200000000148</v>
      </c>
      <c r="CA8" s="7">
        <f t="shared" si="10"/>
        <v>0.99042400000000153</v>
      </c>
      <c r="CB8" s="7">
        <f t="shared" si="10"/>
        <v>0.99057600000000157</v>
      </c>
      <c r="CC8" s="7">
        <f t="shared" si="10"/>
        <v>0.99072800000000161</v>
      </c>
      <c r="CD8" s="7">
        <f t="shared" si="10"/>
        <v>0.99088000000000165</v>
      </c>
      <c r="CE8" s="7">
        <f t="shared" si="10"/>
        <v>0.99103200000000169</v>
      </c>
      <c r="CF8" s="7">
        <f t="shared" si="10"/>
        <v>0.99118400000000173</v>
      </c>
      <c r="CG8" s="7">
        <f t="shared" si="10"/>
        <v>0.99133600000000177</v>
      </c>
      <c r="CH8" s="7">
        <f t="shared" si="10"/>
        <v>0.99148800000000181</v>
      </c>
      <c r="CI8" s="7">
        <f t="shared" si="10"/>
        <v>0.99164000000000185</v>
      </c>
      <c r="CJ8" s="7">
        <f t="shared" si="10"/>
        <v>0.99179200000000189</v>
      </c>
      <c r="CK8" s="7">
        <f t="shared" si="10"/>
        <v>0.99194400000000194</v>
      </c>
      <c r="CL8" s="7">
        <f t="shared" si="10"/>
        <v>0.99209600000000198</v>
      </c>
      <c r="CM8" s="7">
        <f t="shared" si="10"/>
        <v>0.99224800000000202</v>
      </c>
      <c r="CN8" s="7">
        <f t="shared" si="10"/>
        <v>0.99240000000000206</v>
      </c>
      <c r="CO8" s="7">
        <f t="shared" si="10"/>
        <v>0.9925520000000021</v>
      </c>
      <c r="CP8" s="7">
        <f t="shared" si="10"/>
        <v>0.99270400000000214</v>
      </c>
      <c r="CQ8" s="7">
        <f t="shared" si="10"/>
        <v>0.99285600000000218</v>
      </c>
      <c r="CR8" s="7">
        <f t="shared" si="10"/>
        <v>0.99300800000000222</v>
      </c>
      <c r="CS8" s="7">
        <f t="shared" si="10"/>
        <v>0.99316000000000226</v>
      </c>
      <c r="CT8" s="7">
        <f t="shared" si="10"/>
        <v>0.9933120000000023</v>
      </c>
      <c r="CU8" s="7">
        <f t="shared" si="10"/>
        <v>0.99346400000000235</v>
      </c>
      <c r="CV8" s="7">
        <f t="shared" si="10"/>
        <v>0.99361600000000239</v>
      </c>
      <c r="CW8" s="7">
        <f t="shared" si="10"/>
        <v>0.99376800000000243</v>
      </c>
      <c r="CX8" s="7">
        <f t="shared" si="10"/>
        <v>0.99392000000000247</v>
      </c>
      <c r="CY8" s="7">
        <f t="shared" si="10"/>
        <v>0.99407200000000251</v>
      </c>
      <c r="CZ8" s="7">
        <f t="shared" si="10"/>
        <v>0.99422400000000255</v>
      </c>
      <c r="DA8" s="7">
        <f t="shared" si="10"/>
        <v>0.99437600000000259</v>
      </c>
      <c r="DB8" s="7">
        <f t="shared" si="10"/>
        <v>0.99452800000000263</v>
      </c>
      <c r="DC8" s="7">
        <f t="shared" si="10"/>
        <v>0.99468000000000267</v>
      </c>
      <c r="DD8" s="7">
        <f t="shared" ref="DD8:EL8" si="11">DC8+0.000152</f>
        <v>0.99483200000000271</v>
      </c>
      <c r="DE8" s="7">
        <f t="shared" si="11"/>
        <v>0.99498400000000276</v>
      </c>
      <c r="DF8" s="7">
        <f t="shared" si="11"/>
        <v>0.9951360000000028</v>
      </c>
      <c r="DG8" s="7">
        <f t="shared" si="11"/>
        <v>0.99528800000000284</v>
      </c>
      <c r="DH8" s="7">
        <f t="shared" si="11"/>
        <v>0.99544000000000288</v>
      </c>
      <c r="DI8" s="7">
        <f t="shared" si="11"/>
        <v>0.99559200000000292</v>
      </c>
      <c r="DJ8" s="7">
        <f t="shared" si="11"/>
        <v>0.99574400000000296</v>
      </c>
      <c r="DK8" s="7">
        <f t="shared" si="11"/>
        <v>0.995896000000003</v>
      </c>
      <c r="DL8" s="7">
        <f t="shared" si="11"/>
        <v>0.99604800000000304</v>
      </c>
      <c r="DM8" s="7">
        <f t="shared" si="11"/>
        <v>0.99620000000000308</v>
      </c>
      <c r="DN8" s="7">
        <f t="shared" si="11"/>
        <v>0.99635200000000312</v>
      </c>
      <c r="DO8" s="7">
        <f t="shared" si="11"/>
        <v>0.99650400000000317</v>
      </c>
      <c r="DP8" s="7">
        <f t="shared" si="11"/>
        <v>0.99665600000000321</v>
      </c>
      <c r="DQ8" s="7">
        <f t="shared" si="11"/>
        <v>0.99680800000000325</v>
      </c>
      <c r="DR8" s="7">
        <f t="shared" si="11"/>
        <v>0.99696000000000329</v>
      </c>
      <c r="DS8" s="7">
        <f t="shared" si="11"/>
        <v>0.99711200000000333</v>
      </c>
      <c r="DT8" s="7">
        <f t="shared" si="11"/>
        <v>0.99726400000000337</v>
      </c>
      <c r="DU8" s="7">
        <f t="shared" si="11"/>
        <v>0.99741600000000341</v>
      </c>
      <c r="DV8" s="7">
        <f t="shared" si="11"/>
        <v>0.99756800000000345</v>
      </c>
      <c r="DW8" s="7">
        <f t="shared" si="11"/>
        <v>0.99772000000000349</v>
      </c>
      <c r="DX8" s="7">
        <f t="shared" si="11"/>
        <v>0.99787200000000353</v>
      </c>
      <c r="DY8" s="7">
        <f t="shared" si="11"/>
        <v>0.99802400000000357</v>
      </c>
      <c r="DZ8" s="7">
        <f t="shared" si="11"/>
        <v>0.99817600000000362</v>
      </c>
      <c r="EA8" s="7">
        <f t="shared" si="11"/>
        <v>0.99832800000000366</v>
      </c>
      <c r="EB8" s="7">
        <f t="shared" si="11"/>
        <v>0.9984800000000037</v>
      </c>
      <c r="EC8" s="7">
        <f t="shared" si="11"/>
        <v>0.99863200000000374</v>
      </c>
      <c r="ED8" s="7">
        <f t="shared" si="11"/>
        <v>0.99878400000000378</v>
      </c>
      <c r="EE8" s="7">
        <f t="shared" si="11"/>
        <v>0.99893600000000382</v>
      </c>
      <c r="EF8" s="7">
        <f t="shared" si="11"/>
        <v>0.99908800000000386</v>
      </c>
      <c r="EG8" s="7">
        <f t="shared" si="11"/>
        <v>0.9992400000000039</v>
      </c>
      <c r="EH8" s="7">
        <f t="shared" si="11"/>
        <v>0.99939200000000394</v>
      </c>
      <c r="EI8" s="7">
        <f t="shared" si="11"/>
        <v>0.99954400000000398</v>
      </c>
      <c r="EJ8" s="7">
        <f t="shared" si="11"/>
        <v>0.99969600000000403</v>
      </c>
      <c r="EK8" s="7">
        <f t="shared" si="11"/>
        <v>0.99984800000000407</v>
      </c>
      <c r="EL8" s="7">
        <f t="shared" si="11"/>
        <v>1.000000000000004</v>
      </c>
    </row>
    <row r="9" spans="1:142" x14ac:dyDescent="0.2">
      <c r="A9" s="2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</row>
    <row r="10" spans="1:142" x14ac:dyDescent="0.2">
      <c r="A10" s="3" t="s">
        <v>3</v>
      </c>
      <c r="B10" s="4">
        <v>0.97629999999999995</v>
      </c>
      <c r="C10" s="4">
        <f>B10+0.0002175</f>
        <v>0.97651749999999993</v>
      </c>
      <c r="D10" s="4">
        <f t="shared" ref="D10:AO10" si="12">C10+0.0002175</f>
        <v>0.97673499999999991</v>
      </c>
      <c r="E10" s="4">
        <f t="shared" si="12"/>
        <v>0.97695249999999989</v>
      </c>
      <c r="F10" s="4">
        <f t="shared" si="12"/>
        <v>0.97716999999999987</v>
      </c>
      <c r="G10" s="4">
        <f t="shared" si="12"/>
        <v>0.97738749999999985</v>
      </c>
      <c r="H10" s="4">
        <f t="shared" si="12"/>
        <v>0.97760499999999984</v>
      </c>
      <c r="I10" s="4">
        <f t="shared" si="12"/>
        <v>0.97782249999999982</v>
      </c>
      <c r="J10" s="4">
        <f t="shared" si="12"/>
        <v>0.9780399999999998</v>
      </c>
      <c r="K10" s="4">
        <f t="shared" si="12"/>
        <v>0.97825749999999978</v>
      </c>
      <c r="L10" s="4">
        <f t="shared" si="12"/>
        <v>0.97847499999999976</v>
      </c>
      <c r="M10" s="4">
        <f t="shared" si="12"/>
        <v>0.97869249999999974</v>
      </c>
      <c r="N10" s="4">
        <f t="shared" si="12"/>
        <v>0.97890999999999972</v>
      </c>
      <c r="O10" s="4">
        <f t="shared" si="12"/>
        <v>0.97912749999999971</v>
      </c>
      <c r="P10" s="4">
        <f t="shared" si="12"/>
        <v>0.97934499999999969</v>
      </c>
      <c r="Q10" s="4">
        <f t="shared" si="12"/>
        <v>0.97956249999999967</v>
      </c>
      <c r="R10" s="4">
        <f t="shared" si="12"/>
        <v>0.97977999999999965</v>
      </c>
      <c r="S10" s="4">
        <f t="shared" si="12"/>
        <v>0.97999749999999963</v>
      </c>
      <c r="T10" s="4">
        <f t="shared" si="12"/>
        <v>0.98021499999999961</v>
      </c>
      <c r="U10" s="4">
        <f t="shared" si="12"/>
        <v>0.9804324999999996</v>
      </c>
      <c r="V10" s="4">
        <f t="shared" si="12"/>
        <v>0.98064999999999958</v>
      </c>
      <c r="W10" s="4">
        <f t="shared" si="12"/>
        <v>0.98086749999999956</v>
      </c>
      <c r="X10" s="4">
        <f t="shared" si="12"/>
        <v>0.98108499999999954</v>
      </c>
      <c r="Y10" s="4">
        <f t="shared" si="12"/>
        <v>0.98130249999999952</v>
      </c>
      <c r="Z10" s="4">
        <f t="shared" si="12"/>
        <v>0.9815199999999995</v>
      </c>
      <c r="AA10" s="4">
        <f t="shared" si="12"/>
        <v>0.98173749999999949</v>
      </c>
      <c r="AB10" s="4">
        <f t="shared" si="12"/>
        <v>0.98195499999999947</v>
      </c>
      <c r="AC10" s="4">
        <f t="shared" si="12"/>
        <v>0.98217249999999945</v>
      </c>
      <c r="AD10" s="4">
        <f t="shared" si="12"/>
        <v>0.98238999999999943</v>
      </c>
      <c r="AE10" s="4">
        <f t="shared" si="12"/>
        <v>0.98260749999999941</v>
      </c>
      <c r="AF10" s="4">
        <f t="shared" si="12"/>
        <v>0.98282499999999939</v>
      </c>
      <c r="AG10" s="4">
        <f t="shared" si="12"/>
        <v>0.98304249999999938</v>
      </c>
      <c r="AH10" s="4">
        <f t="shared" si="12"/>
        <v>0.98325999999999936</v>
      </c>
      <c r="AI10" s="4">
        <f t="shared" si="12"/>
        <v>0.98347749999999934</v>
      </c>
      <c r="AJ10" s="4">
        <f t="shared" si="12"/>
        <v>0.98369499999999932</v>
      </c>
      <c r="AK10" s="4">
        <f t="shared" si="12"/>
        <v>0.9839124999999993</v>
      </c>
      <c r="AL10" s="4">
        <f t="shared" si="12"/>
        <v>0.98412999999999928</v>
      </c>
      <c r="AM10" s="4">
        <f t="shared" si="12"/>
        <v>0.98434749999999926</v>
      </c>
      <c r="AN10" s="4">
        <f t="shared" si="12"/>
        <v>0.98456499999999925</v>
      </c>
      <c r="AO10" s="4">
        <f t="shared" si="12"/>
        <v>0.98478249999999923</v>
      </c>
      <c r="AP10" s="5">
        <v>0.98499999999999999</v>
      </c>
      <c r="AQ10" s="7">
        <f>AP10+0.00015</f>
        <v>0.98514999999999997</v>
      </c>
      <c r="AR10" s="7">
        <f t="shared" ref="AR10:DC10" si="13">AQ10+0.00015</f>
        <v>0.98529999999999995</v>
      </c>
      <c r="AS10" s="7">
        <f t="shared" si="13"/>
        <v>0.98544999999999994</v>
      </c>
      <c r="AT10" s="7">
        <f t="shared" si="13"/>
        <v>0.98559999999999992</v>
      </c>
      <c r="AU10" s="7">
        <f t="shared" si="13"/>
        <v>0.9857499999999999</v>
      </c>
      <c r="AV10" s="7">
        <f t="shared" si="13"/>
        <v>0.98589999999999989</v>
      </c>
      <c r="AW10" s="7">
        <f t="shared" si="13"/>
        <v>0.98604999999999987</v>
      </c>
      <c r="AX10" s="7">
        <f t="shared" si="13"/>
        <v>0.98619999999999985</v>
      </c>
      <c r="AY10" s="7">
        <f t="shared" si="13"/>
        <v>0.98634999999999984</v>
      </c>
      <c r="AZ10" s="7">
        <f t="shared" si="13"/>
        <v>0.98649999999999982</v>
      </c>
      <c r="BA10" s="7">
        <f t="shared" si="13"/>
        <v>0.9866499999999998</v>
      </c>
      <c r="BB10" s="7">
        <f t="shared" si="13"/>
        <v>0.98679999999999979</v>
      </c>
      <c r="BC10" s="7">
        <f t="shared" si="13"/>
        <v>0.98694999999999977</v>
      </c>
      <c r="BD10" s="7">
        <f t="shared" si="13"/>
        <v>0.98709999999999976</v>
      </c>
      <c r="BE10" s="7">
        <f t="shared" si="13"/>
        <v>0.98724999999999974</v>
      </c>
      <c r="BF10" s="7">
        <f t="shared" si="13"/>
        <v>0.98739999999999972</v>
      </c>
      <c r="BG10" s="7">
        <f t="shared" si="13"/>
        <v>0.98754999999999971</v>
      </c>
      <c r="BH10" s="7">
        <f t="shared" si="13"/>
        <v>0.98769999999999969</v>
      </c>
      <c r="BI10" s="7">
        <f t="shared" si="13"/>
        <v>0.98784999999999967</v>
      </c>
      <c r="BJ10" s="7">
        <f t="shared" si="13"/>
        <v>0.98799999999999966</v>
      </c>
      <c r="BK10" s="7">
        <f t="shared" si="13"/>
        <v>0.98814999999999964</v>
      </c>
      <c r="BL10" s="7">
        <f t="shared" si="13"/>
        <v>0.98829999999999962</v>
      </c>
      <c r="BM10" s="7">
        <f t="shared" si="13"/>
        <v>0.98844999999999961</v>
      </c>
      <c r="BN10" s="7">
        <f t="shared" si="13"/>
        <v>0.98859999999999959</v>
      </c>
      <c r="BO10" s="7">
        <f t="shared" si="13"/>
        <v>0.98874999999999957</v>
      </c>
      <c r="BP10" s="7">
        <f t="shared" si="13"/>
        <v>0.98889999999999956</v>
      </c>
      <c r="BQ10" s="7">
        <f t="shared" si="13"/>
        <v>0.98904999999999954</v>
      </c>
      <c r="BR10" s="7">
        <f t="shared" si="13"/>
        <v>0.98919999999999952</v>
      </c>
      <c r="BS10" s="7">
        <f t="shared" si="13"/>
        <v>0.98934999999999951</v>
      </c>
      <c r="BT10" s="7">
        <f t="shared" si="13"/>
        <v>0.98949999999999949</v>
      </c>
      <c r="BU10" s="7">
        <f t="shared" si="13"/>
        <v>0.98964999999999947</v>
      </c>
      <c r="BV10" s="7">
        <f t="shared" si="13"/>
        <v>0.98979999999999946</v>
      </c>
      <c r="BW10" s="7">
        <f t="shared" si="13"/>
        <v>0.98994999999999944</v>
      </c>
      <c r="BX10" s="7">
        <f t="shared" si="13"/>
        <v>0.99009999999999942</v>
      </c>
      <c r="BY10" s="7">
        <f t="shared" si="13"/>
        <v>0.99024999999999941</v>
      </c>
      <c r="BZ10" s="7">
        <f t="shared" si="13"/>
        <v>0.99039999999999939</v>
      </c>
      <c r="CA10" s="7">
        <f t="shared" si="13"/>
        <v>0.99054999999999938</v>
      </c>
      <c r="CB10" s="7">
        <f t="shared" si="13"/>
        <v>0.99069999999999936</v>
      </c>
      <c r="CC10" s="7">
        <f t="shared" si="13"/>
        <v>0.99084999999999934</v>
      </c>
      <c r="CD10" s="7">
        <f t="shared" si="13"/>
        <v>0.99099999999999933</v>
      </c>
      <c r="CE10" s="7">
        <f t="shared" si="13"/>
        <v>0.99114999999999931</v>
      </c>
      <c r="CF10" s="7">
        <f t="shared" si="13"/>
        <v>0.99129999999999929</v>
      </c>
      <c r="CG10" s="7">
        <f t="shared" si="13"/>
        <v>0.99144999999999928</v>
      </c>
      <c r="CH10" s="7">
        <f t="shared" si="13"/>
        <v>0.99159999999999926</v>
      </c>
      <c r="CI10" s="7">
        <f t="shared" si="13"/>
        <v>0.99174999999999924</v>
      </c>
      <c r="CJ10" s="7">
        <f t="shared" si="13"/>
        <v>0.99189999999999923</v>
      </c>
      <c r="CK10" s="7">
        <f t="shared" si="13"/>
        <v>0.99204999999999921</v>
      </c>
      <c r="CL10" s="7">
        <f t="shared" si="13"/>
        <v>0.99219999999999919</v>
      </c>
      <c r="CM10" s="7">
        <f t="shared" si="13"/>
        <v>0.99234999999999918</v>
      </c>
      <c r="CN10" s="7">
        <f t="shared" si="13"/>
        <v>0.99249999999999916</v>
      </c>
      <c r="CO10" s="7">
        <f t="shared" si="13"/>
        <v>0.99264999999999914</v>
      </c>
      <c r="CP10" s="7">
        <f t="shared" si="13"/>
        <v>0.99279999999999913</v>
      </c>
      <c r="CQ10" s="7">
        <f t="shared" si="13"/>
        <v>0.99294999999999911</v>
      </c>
      <c r="CR10" s="7">
        <f t="shared" si="13"/>
        <v>0.99309999999999909</v>
      </c>
      <c r="CS10" s="7">
        <f t="shared" si="13"/>
        <v>0.99324999999999908</v>
      </c>
      <c r="CT10" s="7">
        <f t="shared" si="13"/>
        <v>0.99339999999999906</v>
      </c>
      <c r="CU10" s="7">
        <f t="shared" si="13"/>
        <v>0.99354999999999905</v>
      </c>
      <c r="CV10" s="7">
        <f t="shared" si="13"/>
        <v>0.99369999999999903</v>
      </c>
      <c r="CW10" s="7">
        <f t="shared" si="13"/>
        <v>0.99384999999999901</v>
      </c>
      <c r="CX10" s="7">
        <f t="shared" si="13"/>
        <v>0.993999999999999</v>
      </c>
      <c r="CY10" s="7">
        <f t="shared" si="13"/>
        <v>0.99414999999999898</v>
      </c>
      <c r="CZ10" s="7">
        <f t="shared" si="13"/>
        <v>0.99429999999999896</v>
      </c>
      <c r="DA10" s="7">
        <f t="shared" si="13"/>
        <v>0.99444999999999895</v>
      </c>
      <c r="DB10" s="7">
        <f t="shared" si="13"/>
        <v>0.99459999999999893</v>
      </c>
      <c r="DC10" s="7">
        <f t="shared" si="13"/>
        <v>0.99474999999999891</v>
      </c>
      <c r="DD10" s="7">
        <f t="shared" ref="DD10:EL10" si="14">DC10+0.00015</f>
        <v>0.9948999999999989</v>
      </c>
      <c r="DE10" s="7">
        <f t="shared" si="14"/>
        <v>0.99504999999999888</v>
      </c>
      <c r="DF10" s="7">
        <f t="shared" si="14"/>
        <v>0.99519999999999886</v>
      </c>
      <c r="DG10" s="7">
        <f t="shared" si="14"/>
        <v>0.99534999999999885</v>
      </c>
      <c r="DH10" s="7">
        <f t="shared" si="14"/>
        <v>0.99549999999999883</v>
      </c>
      <c r="DI10" s="7">
        <f t="shared" si="14"/>
        <v>0.99564999999999881</v>
      </c>
      <c r="DJ10" s="7">
        <f t="shared" si="14"/>
        <v>0.9957999999999988</v>
      </c>
      <c r="DK10" s="7">
        <f t="shared" si="14"/>
        <v>0.99594999999999878</v>
      </c>
      <c r="DL10" s="7">
        <f t="shared" si="14"/>
        <v>0.99609999999999876</v>
      </c>
      <c r="DM10" s="7">
        <f t="shared" si="14"/>
        <v>0.99624999999999875</v>
      </c>
      <c r="DN10" s="7">
        <f t="shared" si="14"/>
        <v>0.99639999999999873</v>
      </c>
      <c r="DO10" s="7">
        <f t="shared" si="14"/>
        <v>0.99654999999999871</v>
      </c>
      <c r="DP10" s="7">
        <f t="shared" si="14"/>
        <v>0.9966999999999987</v>
      </c>
      <c r="DQ10" s="7">
        <f t="shared" si="14"/>
        <v>0.99684999999999868</v>
      </c>
      <c r="DR10" s="7">
        <f t="shared" si="14"/>
        <v>0.99699999999999867</v>
      </c>
      <c r="DS10" s="7">
        <f t="shared" si="14"/>
        <v>0.99714999999999865</v>
      </c>
      <c r="DT10" s="7">
        <f t="shared" si="14"/>
        <v>0.99729999999999863</v>
      </c>
      <c r="DU10" s="7">
        <f t="shared" si="14"/>
        <v>0.99744999999999862</v>
      </c>
      <c r="DV10" s="7">
        <f t="shared" si="14"/>
        <v>0.9975999999999986</v>
      </c>
      <c r="DW10" s="7">
        <f t="shared" si="14"/>
        <v>0.99774999999999858</v>
      </c>
      <c r="DX10" s="7">
        <f t="shared" si="14"/>
        <v>0.99789999999999857</v>
      </c>
      <c r="DY10" s="7">
        <f t="shared" si="14"/>
        <v>0.99804999999999855</v>
      </c>
      <c r="DZ10" s="7">
        <f t="shared" si="14"/>
        <v>0.99819999999999853</v>
      </c>
      <c r="EA10" s="7">
        <f t="shared" si="14"/>
        <v>0.99834999999999852</v>
      </c>
      <c r="EB10" s="7">
        <f t="shared" si="14"/>
        <v>0.9984999999999985</v>
      </c>
      <c r="EC10" s="7">
        <f t="shared" si="14"/>
        <v>0.99864999999999848</v>
      </c>
      <c r="ED10" s="7">
        <f t="shared" si="14"/>
        <v>0.99879999999999847</v>
      </c>
      <c r="EE10" s="7">
        <f t="shared" si="14"/>
        <v>0.99894999999999845</v>
      </c>
      <c r="EF10" s="7">
        <f t="shared" si="14"/>
        <v>0.99909999999999843</v>
      </c>
      <c r="EG10" s="7">
        <f t="shared" si="14"/>
        <v>0.99924999999999842</v>
      </c>
      <c r="EH10" s="7">
        <f t="shared" si="14"/>
        <v>0.9993999999999984</v>
      </c>
      <c r="EI10" s="7">
        <f t="shared" si="14"/>
        <v>0.99954999999999838</v>
      </c>
      <c r="EJ10" s="7">
        <f t="shared" si="14"/>
        <v>0.99969999999999837</v>
      </c>
      <c r="EK10" s="7">
        <f t="shared" si="14"/>
        <v>0.99984999999999835</v>
      </c>
      <c r="EL10" s="7">
        <f t="shared" si="14"/>
        <v>0.99999999999999833</v>
      </c>
    </row>
    <row r="11" spans="1:142" x14ac:dyDescent="0.2">
      <c r="A11" s="2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</row>
    <row r="12" spans="1:142" x14ac:dyDescent="0.2">
      <c r="A12" s="3" t="s">
        <v>4</v>
      </c>
      <c r="B12" s="4">
        <v>0.9768</v>
      </c>
      <c r="C12" s="4">
        <f>B12+0.00021</f>
        <v>0.97701000000000005</v>
      </c>
      <c r="D12" s="4">
        <f t="shared" ref="D12:AO12" si="15">C12+0.00021</f>
        <v>0.97722000000000009</v>
      </c>
      <c r="E12" s="4">
        <f t="shared" si="15"/>
        <v>0.97743000000000013</v>
      </c>
      <c r="F12" s="4">
        <f t="shared" si="15"/>
        <v>0.97764000000000018</v>
      </c>
      <c r="G12" s="4">
        <f t="shared" si="15"/>
        <v>0.97785000000000022</v>
      </c>
      <c r="H12" s="4">
        <f t="shared" si="15"/>
        <v>0.97806000000000026</v>
      </c>
      <c r="I12" s="4">
        <f t="shared" si="15"/>
        <v>0.97827000000000031</v>
      </c>
      <c r="J12" s="4">
        <f t="shared" si="15"/>
        <v>0.97848000000000035</v>
      </c>
      <c r="K12" s="4">
        <f t="shared" si="15"/>
        <v>0.97869000000000039</v>
      </c>
      <c r="L12" s="4">
        <f t="shared" si="15"/>
        <v>0.97890000000000044</v>
      </c>
      <c r="M12" s="4">
        <f t="shared" si="15"/>
        <v>0.97911000000000048</v>
      </c>
      <c r="N12" s="4">
        <f t="shared" si="15"/>
        <v>0.97932000000000052</v>
      </c>
      <c r="O12" s="4">
        <f t="shared" si="15"/>
        <v>0.97953000000000057</v>
      </c>
      <c r="P12" s="4">
        <f t="shared" si="15"/>
        <v>0.97974000000000061</v>
      </c>
      <c r="Q12" s="4">
        <f t="shared" si="15"/>
        <v>0.97995000000000065</v>
      </c>
      <c r="R12" s="4">
        <f t="shared" si="15"/>
        <v>0.9801600000000007</v>
      </c>
      <c r="S12" s="4">
        <f t="shared" si="15"/>
        <v>0.98037000000000074</v>
      </c>
      <c r="T12" s="4">
        <f t="shared" si="15"/>
        <v>0.98058000000000078</v>
      </c>
      <c r="U12" s="4">
        <f t="shared" si="15"/>
        <v>0.98079000000000083</v>
      </c>
      <c r="V12" s="4">
        <f t="shared" si="15"/>
        <v>0.98100000000000087</v>
      </c>
      <c r="W12" s="4">
        <f t="shared" si="15"/>
        <v>0.98121000000000091</v>
      </c>
      <c r="X12" s="4">
        <f t="shared" si="15"/>
        <v>0.98142000000000096</v>
      </c>
      <c r="Y12" s="4">
        <f t="shared" si="15"/>
        <v>0.981630000000001</v>
      </c>
      <c r="Z12" s="4">
        <f t="shared" si="15"/>
        <v>0.98184000000000105</v>
      </c>
      <c r="AA12" s="4">
        <f t="shared" si="15"/>
        <v>0.98205000000000109</v>
      </c>
      <c r="AB12" s="4">
        <f t="shared" si="15"/>
        <v>0.98226000000000113</v>
      </c>
      <c r="AC12" s="4">
        <f t="shared" si="15"/>
        <v>0.98247000000000118</v>
      </c>
      <c r="AD12" s="4">
        <f t="shared" si="15"/>
        <v>0.98268000000000122</v>
      </c>
      <c r="AE12" s="4">
        <f t="shared" si="15"/>
        <v>0.98289000000000126</v>
      </c>
      <c r="AF12" s="4">
        <f t="shared" si="15"/>
        <v>0.98310000000000131</v>
      </c>
      <c r="AG12" s="4">
        <f t="shared" si="15"/>
        <v>0.98331000000000135</v>
      </c>
      <c r="AH12" s="4">
        <f t="shared" si="15"/>
        <v>0.98352000000000139</v>
      </c>
      <c r="AI12" s="4">
        <f t="shared" si="15"/>
        <v>0.98373000000000144</v>
      </c>
      <c r="AJ12" s="4">
        <f t="shared" si="15"/>
        <v>0.98394000000000148</v>
      </c>
      <c r="AK12" s="4">
        <f t="shared" si="15"/>
        <v>0.98415000000000152</v>
      </c>
      <c r="AL12" s="4">
        <f t="shared" si="15"/>
        <v>0.98436000000000157</v>
      </c>
      <c r="AM12" s="4">
        <f t="shared" si="15"/>
        <v>0.98457000000000161</v>
      </c>
      <c r="AN12" s="4">
        <f t="shared" si="15"/>
        <v>0.98478000000000165</v>
      </c>
      <c r="AO12" s="4">
        <f t="shared" si="15"/>
        <v>0.9849900000000017</v>
      </c>
      <c r="AP12" s="5">
        <v>0.98519999999999996</v>
      </c>
      <c r="AQ12" s="7">
        <f>AP12+0.000148</f>
        <v>0.985348</v>
      </c>
      <c r="AR12" s="7">
        <f t="shared" ref="AR12:DC12" si="16">AQ12+0.000148</f>
        <v>0.98549600000000004</v>
      </c>
      <c r="AS12" s="7">
        <f t="shared" si="16"/>
        <v>0.98564400000000008</v>
      </c>
      <c r="AT12" s="7">
        <f t="shared" si="16"/>
        <v>0.98579200000000011</v>
      </c>
      <c r="AU12" s="7">
        <f t="shared" si="16"/>
        <v>0.98594000000000015</v>
      </c>
      <c r="AV12" s="7">
        <f t="shared" si="16"/>
        <v>0.98608800000000019</v>
      </c>
      <c r="AW12" s="7">
        <f t="shared" si="16"/>
        <v>0.98623600000000022</v>
      </c>
      <c r="AX12" s="7">
        <f t="shared" si="16"/>
        <v>0.98638400000000026</v>
      </c>
      <c r="AY12" s="7">
        <f t="shared" si="16"/>
        <v>0.9865320000000003</v>
      </c>
      <c r="AZ12" s="7">
        <f t="shared" si="16"/>
        <v>0.98668000000000033</v>
      </c>
      <c r="BA12" s="7">
        <f t="shared" si="16"/>
        <v>0.98682800000000037</v>
      </c>
      <c r="BB12" s="7">
        <f t="shared" si="16"/>
        <v>0.98697600000000041</v>
      </c>
      <c r="BC12" s="7">
        <f t="shared" si="16"/>
        <v>0.98712400000000045</v>
      </c>
      <c r="BD12" s="7">
        <f t="shared" si="16"/>
        <v>0.98727200000000048</v>
      </c>
      <c r="BE12" s="7">
        <f t="shared" si="16"/>
        <v>0.98742000000000052</v>
      </c>
      <c r="BF12" s="7">
        <f t="shared" si="16"/>
        <v>0.98756800000000056</v>
      </c>
      <c r="BG12" s="7">
        <f t="shared" si="16"/>
        <v>0.98771600000000059</v>
      </c>
      <c r="BH12" s="7">
        <f t="shared" si="16"/>
        <v>0.98786400000000063</v>
      </c>
      <c r="BI12" s="7">
        <f t="shared" si="16"/>
        <v>0.98801200000000067</v>
      </c>
      <c r="BJ12" s="7">
        <f t="shared" si="16"/>
        <v>0.9881600000000007</v>
      </c>
      <c r="BK12" s="7">
        <f t="shared" si="16"/>
        <v>0.98830800000000074</v>
      </c>
      <c r="BL12" s="7">
        <f t="shared" si="16"/>
        <v>0.98845600000000078</v>
      </c>
      <c r="BM12" s="7">
        <f t="shared" si="16"/>
        <v>0.98860400000000082</v>
      </c>
      <c r="BN12" s="7">
        <f t="shared" si="16"/>
        <v>0.98875200000000085</v>
      </c>
      <c r="BO12" s="7">
        <f t="shared" si="16"/>
        <v>0.98890000000000089</v>
      </c>
      <c r="BP12" s="7">
        <f t="shared" si="16"/>
        <v>0.98904800000000093</v>
      </c>
      <c r="BQ12" s="7">
        <f t="shared" si="16"/>
        <v>0.98919600000000096</v>
      </c>
      <c r="BR12" s="7">
        <f t="shared" si="16"/>
        <v>0.989344000000001</v>
      </c>
      <c r="BS12" s="7">
        <f t="shared" si="16"/>
        <v>0.98949200000000104</v>
      </c>
      <c r="BT12" s="7">
        <f t="shared" si="16"/>
        <v>0.98964000000000107</v>
      </c>
      <c r="BU12" s="7">
        <f t="shared" si="16"/>
        <v>0.98978800000000111</v>
      </c>
      <c r="BV12" s="7">
        <f t="shared" si="16"/>
        <v>0.98993600000000115</v>
      </c>
      <c r="BW12" s="7">
        <f t="shared" si="16"/>
        <v>0.99008400000000119</v>
      </c>
      <c r="BX12" s="7">
        <f t="shared" si="16"/>
        <v>0.99023200000000122</v>
      </c>
      <c r="BY12" s="7">
        <f t="shared" si="16"/>
        <v>0.99038000000000126</v>
      </c>
      <c r="BZ12" s="7">
        <f t="shared" si="16"/>
        <v>0.9905280000000013</v>
      </c>
      <c r="CA12" s="7">
        <f t="shared" si="16"/>
        <v>0.99067600000000133</v>
      </c>
      <c r="CB12" s="7">
        <f t="shared" si="16"/>
        <v>0.99082400000000137</v>
      </c>
      <c r="CC12" s="7">
        <f t="shared" si="16"/>
        <v>0.99097200000000141</v>
      </c>
      <c r="CD12" s="7">
        <f t="shared" si="16"/>
        <v>0.99112000000000144</v>
      </c>
      <c r="CE12" s="7">
        <f t="shared" si="16"/>
        <v>0.99126800000000148</v>
      </c>
      <c r="CF12" s="7">
        <f t="shared" si="16"/>
        <v>0.99141600000000152</v>
      </c>
      <c r="CG12" s="7">
        <f t="shared" si="16"/>
        <v>0.99156400000000156</v>
      </c>
      <c r="CH12" s="7">
        <f t="shared" si="16"/>
        <v>0.99171200000000159</v>
      </c>
      <c r="CI12" s="7">
        <f t="shared" si="16"/>
        <v>0.99186000000000163</v>
      </c>
      <c r="CJ12" s="7">
        <f t="shared" si="16"/>
        <v>0.99200800000000167</v>
      </c>
      <c r="CK12" s="7">
        <f t="shared" si="16"/>
        <v>0.9921560000000017</v>
      </c>
      <c r="CL12" s="7">
        <f t="shared" si="16"/>
        <v>0.99230400000000174</v>
      </c>
      <c r="CM12" s="7">
        <f t="shared" si="16"/>
        <v>0.99245200000000178</v>
      </c>
      <c r="CN12" s="7">
        <f t="shared" si="16"/>
        <v>0.99260000000000181</v>
      </c>
      <c r="CO12" s="7">
        <f t="shared" si="16"/>
        <v>0.99274800000000185</v>
      </c>
      <c r="CP12" s="7">
        <f t="shared" si="16"/>
        <v>0.99289600000000189</v>
      </c>
      <c r="CQ12" s="7">
        <f t="shared" si="16"/>
        <v>0.99304400000000193</v>
      </c>
      <c r="CR12" s="7">
        <f t="shared" si="16"/>
        <v>0.99319200000000196</v>
      </c>
      <c r="CS12" s="7">
        <f t="shared" si="16"/>
        <v>0.993340000000002</v>
      </c>
      <c r="CT12" s="7">
        <f t="shared" si="16"/>
        <v>0.99348800000000204</v>
      </c>
      <c r="CU12" s="7">
        <f t="shared" si="16"/>
        <v>0.99363600000000207</v>
      </c>
      <c r="CV12" s="7">
        <f t="shared" si="16"/>
        <v>0.99378400000000211</v>
      </c>
      <c r="CW12" s="7">
        <f t="shared" si="16"/>
        <v>0.99393200000000215</v>
      </c>
      <c r="CX12" s="7">
        <f t="shared" si="16"/>
        <v>0.99408000000000218</v>
      </c>
      <c r="CY12" s="7">
        <f t="shared" si="16"/>
        <v>0.99422800000000222</v>
      </c>
      <c r="CZ12" s="7">
        <f t="shared" si="16"/>
        <v>0.99437600000000226</v>
      </c>
      <c r="DA12" s="7">
        <f t="shared" si="16"/>
        <v>0.9945240000000023</v>
      </c>
      <c r="DB12" s="7">
        <f t="shared" si="16"/>
        <v>0.99467200000000233</v>
      </c>
      <c r="DC12" s="7">
        <f t="shared" si="16"/>
        <v>0.99482000000000237</v>
      </c>
      <c r="DD12" s="7">
        <f t="shared" ref="DD12:EL12" si="17">DC12+0.000148</f>
        <v>0.99496800000000241</v>
      </c>
      <c r="DE12" s="7">
        <f t="shared" si="17"/>
        <v>0.99511600000000244</v>
      </c>
      <c r="DF12" s="7">
        <f t="shared" si="17"/>
        <v>0.99526400000000248</v>
      </c>
      <c r="DG12" s="7">
        <f t="shared" si="17"/>
        <v>0.99541200000000252</v>
      </c>
      <c r="DH12" s="7">
        <f t="shared" si="17"/>
        <v>0.99556000000000255</v>
      </c>
      <c r="DI12" s="7">
        <f t="shared" si="17"/>
        <v>0.99570800000000259</v>
      </c>
      <c r="DJ12" s="7">
        <f t="shared" si="17"/>
        <v>0.99585600000000263</v>
      </c>
      <c r="DK12" s="7">
        <f t="shared" si="17"/>
        <v>0.99600400000000266</v>
      </c>
      <c r="DL12" s="7">
        <f t="shared" si="17"/>
        <v>0.9961520000000027</v>
      </c>
      <c r="DM12" s="7">
        <f t="shared" si="17"/>
        <v>0.99630000000000274</v>
      </c>
      <c r="DN12" s="7">
        <f t="shared" si="17"/>
        <v>0.99644800000000278</v>
      </c>
      <c r="DO12" s="7">
        <f t="shared" si="17"/>
        <v>0.99659600000000281</v>
      </c>
      <c r="DP12" s="7">
        <f t="shared" si="17"/>
        <v>0.99674400000000285</v>
      </c>
      <c r="DQ12" s="7">
        <f t="shared" si="17"/>
        <v>0.99689200000000289</v>
      </c>
      <c r="DR12" s="7">
        <f t="shared" si="17"/>
        <v>0.99704000000000292</v>
      </c>
      <c r="DS12" s="7">
        <f t="shared" si="17"/>
        <v>0.99718800000000296</v>
      </c>
      <c r="DT12" s="7">
        <f t="shared" si="17"/>
        <v>0.997336000000003</v>
      </c>
      <c r="DU12" s="7">
        <f t="shared" si="17"/>
        <v>0.99748400000000303</v>
      </c>
      <c r="DV12" s="7">
        <f t="shared" si="17"/>
        <v>0.99763200000000307</v>
      </c>
      <c r="DW12" s="7">
        <f t="shared" si="17"/>
        <v>0.99778000000000311</v>
      </c>
      <c r="DX12" s="7">
        <f t="shared" si="17"/>
        <v>0.99792800000000315</v>
      </c>
      <c r="DY12" s="7">
        <f t="shared" si="17"/>
        <v>0.99807600000000318</v>
      </c>
      <c r="DZ12" s="7">
        <f t="shared" si="17"/>
        <v>0.99822400000000322</v>
      </c>
      <c r="EA12" s="7">
        <f t="shared" si="17"/>
        <v>0.99837200000000326</v>
      </c>
      <c r="EB12" s="7">
        <f t="shared" si="17"/>
        <v>0.99852000000000329</v>
      </c>
      <c r="EC12" s="7">
        <f t="shared" si="17"/>
        <v>0.99866800000000333</v>
      </c>
      <c r="ED12" s="7">
        <f t="shared" si="17"/>
        <v>0.99881600000000337</v>
      </c>
      <c r="EE12" s="7">
        <f t="shared" si="17"/>
        <v>0.9989640000000034</v>
      </c>
      <c r="EF12" s="7">
        <f t="shared" si="17"/>
        <v>0.99911200000000344</v>
      </c>
      <c r="EG12" s="7">
        <f t="shared" si="17"/>
        <v>0.99926000000000348</v>
      </c>
      <c r="EH12" s="7">
        <f t="shared" si="17"/>
        <v>0.99940800000000352</v>
      </c>
      <c r="EI12" s="7">
        <f t="shared" si="17"/>
        <v>0.99955600000000355</v>
      </c>
      <c r="EJ12" s="7">
        <f t="shared" si="17"/>
        <v>0.99970400000000359</v>
      </c>
      <c r="EK12" s="7">
        <f t="shared" si="17"/>
        <v>0.99985200000000363</v>
      </c>
      <c r="EL12" s="7">
        <f t="shared" si="17"/>
        <v>1.0000000000000036</v>
      </c>
    </row>
    <row r="13" spans="1:142" x14ac:dyDescent="0.2">
      <c r="A13" s="2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  <c r="BV13" s="7"/>
      <c r="BW13" s="7"/>
      <c r="BX13" s="7"/>
      <c r="BY13" s="7"/>
      <c r="BZ13" s="7"/>
    </row>
    <row r="14" spans="1:142" x14ac:dyDescent="0.2">
      <c r="A14" s="3" t="s">
        <v>5</v>
      </c>
      <c r="B14" s="4">
        <v>0.97829999999999995</v>
      </c>
      <c r="C14" s="4">
        <f>B14+0.00019</f>
        <v>0.97848999999999997</v>
      </c>
      <c r="D14" s="4">
        <f t="shared" ref="D14:AO14" si="18">C14+0.00019</f>
        <v>0.97867999999999999</v>
      </c>
      <c r="E14" s="4">
        <f t="shared" si="18"/>
        <v>0.97887000000000002</v>
      </c>
      <c r="F14" s="4">
        <f t="shared" si="18"/>
        <v>0.97906000000000004</v>
      </c>
      <c r="G14" s="4">
        <f t="shared" si="18"/>
        <v>0.97925000000000006</v>
      </c>
      <c r="H14" s="4">
        <f t="shared" si="18"/>
        <v>0.97944000000000009</v>
      </c>
      <c r="I14" s="4">
        <f t="shared" si="18"/>
        <v>0.97963000000000011</v>
      </c>
      <c r="J14" s="4">
        <f t="shared" si="18"/>
        <v>0.97982000000000014</v>
      </c>
      <c r="K14" s="4">
        <f t="shared" si="18"/>
        <v>0.98001000000000016</v>
      </c>
      <c r="L14" s="4">
        <f t="shared" si="18"/>
        <v>0.98020000000000018</v>
      </c>
      <c r="M14" s="4">
        <f t="shared" si="18"/>
        <v>0.98039000000000021</v>
      </c>
      <c r="N14" s="4">
        <f t="shared" si="18"/>
        <v>0.98058000000000023</v>
      </c>
      <c r="O14" s="4">
        <f t="shared" si="18"/>
        <v>0.98077000000000025</v>
      </c>
      <c r="P14" s="4">
        <f t="shared" si="18"/>
        <v>0.98096000000000028</v>
      </c>
      <c r="Q14" s="4">
        <f t="shared" si="18"/>
        <v>0.9811500000000003</v>
      </c>
      <c r="R14" s="4">
        <f t="shared" si="18"/>
        <v>0.98134000000000032</v>
      </c>
      <c r="S14" s="4">
        <f t="shared" si="18"/>
        <v>0.98153000000000035</v>
      </c>
      <c r="T14" s="4">
        <f t="shared" si="18"/>
        <v>0.98172000000000037</v>
      </c>
      <c r="U14" s="4">
        <f t="shared" si="18"/>
        <v>0.98191000000000039</v>
      </c>
      <c r="V14" s="4">
        <f t="shared" si="18"/>
        <v>0.98210000000000042</v>
      </c>
      <c r="W14" s="4">
        <f t="shared" si="18"/>
        <v>0.98229000000000044</v>
      </c>
      <c r="X14" s="4">
        <f t="shared" si="18"/>
        <v>0.98248000000000046</v>
      </c>
      <c r="Y14" s="4">
        <f t="shared" si="18"/>
        <v>0.98267000000000049</v>
      </c>
      <c r="Z14" s="4">
        <f t="shared" si="18"/>
        <v>0.98286000000000051</v>
      </c>
      <c r="AA14" s="4">
        <f t="shared" si="18"/>
        <v>0.98305000000000053</v>
      </c>
      <c r="AB14" s="4">
        <f t="shared" si="18"/>
        <v>0.98324000000000056</v>
      </c>
      <c r="AC14" s="4">
        <f t="shared" si="18"/>
        <v>0.98343000000000058</v>
      </c>
      <c r="AD14" s="4">
        <f t="shared" si="18"/>
        <v>0.9836200000000006</v>
      </c>
      <c r="AE14" s="4">
        <f t="shared" si="18"/>
        <v>0.98381000000000063</v>
      </c>
      <c r="AF14" s="4">
        <f t="shared" si="18"/>
        <v>0.98400000000000065</v>
      </c>
      <c r="AG14" s="4">
        <f t="shared" si="18"/>
        <v>0.98419000000000068</v>
      </c>
      <c r="AH14" s="4">
        <f t="shared" si="18"/>
        <v>0.9843800000000007</v>
      </c>
      <c r="AI14" s="4">
        <f t="shared" si="18"/>
        <v>0.98457000000000072</v>
      </c>
      <c r="AJ14" s="4">
        <f t="shared" si="18"/>
        <v>0.98476000000000075</v>
      </c>
      <c r="AK14" s="4">
        <f t="shared" si="18"/>
        <v>0.98495000000000077</v>
      </c>
      <c r="AL14" s="4">
        <f t="shared" si="18"/>
        <v>0.98514000000000079</v>
      </c>
      <c r="AM14" s="4">
        <f t="shared" si="18"/>
        <v>0.98533000000000082</v>
      </c>
      <c r="AN14" s="4">
        <f t="shared" si="18"/>
        <v>0.98552000000000084</v>
      </c>
      <c r="AO14" s="4">
        <f t="shared" si="18"/>
        <v>0.98571000000000086</v>
      </c>
      <c r="AP14" s="5">
        <v>0.9859</v>
      </c>
      <c r="AQ14" s="7">
        <f>AP14+0.000141</f>
        <v>0.98604099999999995</v>
      </c>
      <c r="AR14" s="7">
        <f t="shared" ref="AR14:DC14" si="19">AQ14+0.000141</f>
        <v>0.98618199999999989</v>
      </c>
      <c r="AS14" s="7">
        <f t="shared" si="19"/>
        <v>0.98632299999999984</v>
      </c>
      <c r="AT14" s="7">
        <f t="shared" si="19"/>
        <v>0.98646399999999979</v>
      </c>
      <c r="AU14" s="7">
        <f t="shared" si="19"/>
        <v>0.98660499999999973</v>
      </c>
      <c r="AV14" s="7">
        <f t="shared" si="19"/>
        <v>0.98674599999999968</v>
      </c>
      <c r="AW14" s="7">
        <f t="shared" si="19"/>
        <v>0.98688699999999963</v>
      </c>
      <c r="AX14" s="7">
        <f t="shared" si="19"/>
        <v>0.98702799999999957</v>
      </c>
      <c r="AY14" s="7">
        <f t="shared" si="19"/>
        <v>0.98716899999999952</v>
      </c>
      <c r="AZ14" s="7">
        <f t="shared" si="19"/>
        <v>0.98730999999999947</v>
      </c>
      <c r="BA14" s="7">
        <f t="shared" si="19"/>
        <v>0.98745099999999941</v>
      </c>
      <c r="BB14" s="7">
        <f t="shared" si="19"/>
        <v>0.98759199999999936</v>
      </c>
      <c r="BC14" s="7">
        <f t="shared" si="19"/>
        <v>0.98773299999999931</v>
      </c>
      <c r="BD14" s="7">
        <f t="shared" si="19"/>
        <v>0.98787399999999925</v>
      </c>
      <c r="BE14" s="7">
        <f t="shared" si="19"/>
        <v>0.9880149999999992</v>
      </c>
      <c r="BF14" s="7">
        <f t="shared" si="19"/>
        <v>0.98815599999999915</v>
      </c>
      <c r="BG14" s="7">
        <f t="shared" si="19"/>
        <v>0.98829699999999909</v>
      </c>
      <c r="BH14" s="7">
        <f t="shared" si="19"/>
        <v>0.98843799999999904</v>
      </c>
      <c r="BI14" s="7">
        <f t="shared" si="19"/>
        <v>0.98857899999999899</v>
      </c>
      <c r="BJ14" s="7">
        <f t="shared" si="19"/>
        <v>0.98871999999999893</v>
      </c>
      <c r="BK14" s="7">
        <f t="shared" si="19"/>
        <v>0.98886099999999888</v>
      </c>
      <c r="BL14" s="7">
        <f t="shared" si="19"/>
        <v>0.98900199999999883</v>
      </c>
      <c r="BM14" s="7">
        <f t="shared" si="19"/>
        <v>0.98914299999999877</v>
      </c>
      <c r="BN14" s="7">
        <f t="shared" si="19"/>
        <v>0.98928399999999872</v>
      </c>
      <c r="BO14" s="7">
        <f t="shared" si="19"/>
        <v>0.98942499999999867</v>
      </c>
      <c r="BP14" s="7">
        <f t="shared" si="19"/>
        <v>0.98956599999999861</v>
      </c>
      <c r="BQ14" s="7">
        <f t="shared" si="19"/>
        <v>0.98970699999999856</v>
      </c>
      <c r="BR14" s="7">
        <f t="shared" si="19"/>
        <v>0.98984799999999851</v>
      </c>
      <c r="BS14" s="7">
        <f t="shared" si="19"/>
        <v>0.98998899999999845</v>
      </c>
      <c r="BT14" s="7">
        <f t="shared" si="19"/>
        <v>0.9901299999999984</v>
      </c>
      <c r="BU14" s="7">
        <f t="shared" si="19"/>
        <v>0.99027099999999835</v>
      </c>
      <c r="BV14" s="7">
        <f t="shared" si="19"/>
        <v>0.99041199999999829</v>
      </c>
      <c r="BW14" s="7">
        <f t="shared" si="19"/>
        <v>0.99055299999999824</v>
      </c>
      <c r="BX14" s="7">
        <f t="shared" si="19"/>
        <v>0.99069399999999819</v>
      </c>
      <c r="BY14" s="7">
        <f t="shared" si="19"/>
        <v>0.99083499999999813</v>
      </c>
      <c r="BZ14" s="7">
        <f t="shared" si="19"/>
        <v>0.99097599999999808</v>
      </c>
      <c r="CA14" s="7">
        <f t="shared" si="19"/>
        <v>0.99111699999999803</v>
      </c>
      <c r="CB14" s="7">
        <f t="shared" si="19"/>
        <v>0.99125799999999797</v>
      </c>
      <c r="CC14" s="7">
        <f t="shared" si="19"/>
        <v>0.99139899999999792</v>
      </c>
      <c r="CD14" s="7">
        <f t="shared" si="19"/>
        <v>0.99153999999999787</v>
      </c>
      <c r="CE14" s="7">
        <f t="shared" si="19"/>
        <v>0.99168099999999781</v>
      </c>
      <c r="CF14" s="7">
        <f t="shared" si="19"/>
        <v>0.99182199999999776</v>
      </c>
      <c r="CG14" s="7">
        <f t="shared" si="19"/>
        <v>0.99196299999999771</v>
      </c>
      <c r="CH14" s="7">
        <f t="shared" si="19"/>
        <v>0.99210399999999765</v>
      </c>
      <c r="CI14" s="7">
        <f t="shared" si="19"/>
        <v>0.9922449999999976</v>
      </c>
      <c r="CJ14" s="7">
        <f t="shared" si="19"/>
        <v>0.99238599999999755</v>
      </c>
      <c r="CK14" s="7">
        <f t="shared" si="19"/>
        <v>0.99252699999999749</v>
      </c>
      <c r="CL14" s="7">
        <f t="shared" si="19"/>
        <v>0.99266799999999744</v>
      </c>
      <c r="CM14" s="7">
        <f t="shared" si="19"/>
        <v>0.99280899999999739</v>
      </c>
      <c r="CN14" s="7">
        <f t="shared" si="19"/>
        <v>0.99294999999999733</v>
      </c>
      <c r="CO14" s="7">
        <f t="shared" si="19"/>
        <v>0.99309099999999728</v>
      </c>
      <c r="CP14" s="7">
        <f t="shared" si="19"/>
        <v>0.99323199999999723</v>
      </c>
      <c r="CQ14" s="7">
        <f t="shared" si="19"/>
        <v>0.99337299999999717</v>
      </c>
      <c r="CR14" s="7">
        <f t="shared" si="19"/>
        <v>0.99351399999999712</v>
      </c>
      <c r="CS14" s="7">
        <f t="shared" si="19"/>
        <v>0.99365499999999707</v>
      </c>
      <c r="CT14" s="7">
        <f t="shared" si="19"/>
        <v>0.99379599999999702</v>
      </c>
      <c r="CU14" s="7">
        <f t="shared" si="19"/>
        <v>0.99393699999999696</v>
      </c>
      <c r="CV14" s="7">
        <f t="shared" si="19"/>
        <v>0.99407799999999691</v>
      </c>
      <c r="CW14" s="7">
        <f t="shared" si="19"/>
        <v>0.99421899999999686</v>
      </c>
      <c r="CX14" s="7">
        <f t="shared" si="19"/>
        <v>0.9943599999999968</v>
      </c>
      <c r="CY14" s="7">
        <f t="shared" si="19"/>
        <v>0.99450099999999675</v>
      </c>
      <c r="CZ14" s="7">
        <f t="shared" si="19"/>
        <v>0.9946419999999967</v>
      </c>
      <c r="DA14" s="7">
        <f t="shared" si="19"/>
        <v>0.99478299999999664</v>
      </c>
      <c r="DB14" s="7">
        <f t="shared" si="19"/>
        <v>0.99492399999999659</v>
      </c>
      <c r="DC14" s="7">
        <f t="shared" si="19"/>
        <v>0.99506499999999654</v>
      </c>
      <c r="DD14" s="7">
        <f t="shared" ref="DD14:EL14" si="20">DC14+0.000141</f>
        <v>0.99520599999999648</v>
      </c>
      <c r="DE14" s="7">
        <f t="shared" si="20"/>
        <v>0.99534699999999643</v>
      </c>
      <c r="DF14" s="7">
        <f t="shared" si="20"/>
        <v>0.99548799999999638</v>
      </c>
      <c r="DG14" s="7">
        <f t="shared" si="20"/>
        <v>0.99562899999999632</v>
      </c>
      <c r="DH14" s="7">
        <f t="shared" si="20"/>
        <v>0.99576999999999627</v>
      </c>
      <c r="DI14" s="7">
        <f t="shared" si="20"/>
        <v>0.99591099999999622</v>
      </c>
      <c r="DJ14" s="7">
        <f t="shared" si="20"/>
        <v>0.99605199999999616</v>
      </c>
      <c r="DK14" s="7">
        <f t="shared" si="20"/>
        <v>0.99619299999999611</v>
      </c>
      <c r="DL14" s="7">
        <f t="shared" si="20"/>
        <v>0.99633399999999606</v>
      </c>
      <c r="DM14" s="7">
        <f t="shared" si="20"/>
        <v>0.996474999999996</v>
      </c>
      <c r="DN14" s="7">
        <f t="shared" si="20"/>
        <v>0.99661599999999595</v>
      </c>
      <c r="DO14" s="7">
        <f t="shared" si="20"/>
        <v>0.9967569999999959</v>
      </c>
      <c r="DP14" s="7">
        <f t="shared" si="20"/>
        <v>0.99689799999999584</v>
      </c>
      <c r="DQ14" s="7">
        <f t="shared" si="20"/>
        <v>0.99703899999999579</v>
      </c>
      <c r="DR14" s="7">
        <f t="shared" si="20"/>
        <v>0.99717999999999574</v>
      </c>
      <c r="DS14" s="7">
        <f t="shared" si="20"/>
        <v>0.99732099999999568</v>
      </c>
      <c r="DT14" s="7">
        <f t="shared" si="20"/>
        <v>0.99746199999999563</v>
      </c>
      <c r="DU14" s="7">
        <f t="shared" si="20"/>
        <v>0.99760299999999558</v>
      </c>
      <c r="DV14" s="7">
        <f t="shared" si="20"/>
        <v>0.99774399999999552</v>
      </c>
      <c r="DW14" s="7">
        <f t="shared" si="20"/>
        <v>0.99788499999999547</v>
      </c>
      <c r="DX14" s="7">
        <f t="shared" si="20"/>
        <v>0.99802599999999542</v>
      </c>
      <c r="DY14" s="7">
        <f t="shared" si="20"/>
        <v>0.99816699999999536</v>
      </c>
      <c r="DZ14" s="7">
        <f t="shared" si="20"/>
        <v>0.99830799999999531</v>
      </c>
      <c r="EA14" s="7">
        <f t="shared" si="20"/>
        <v>0.99844899999999526</v>
      </c>
      <c r="EB14" s="7">
        <f t="shared" si="20"/>
        <v>0.9985899999999952</v>
      </c>
      <c r="EC14" s="7">
        <f t="shared" si="20"/>
        <v>0.99873099999999515</v>
      </c>
      <c r="ED14" s="7">
        <f t="shared" si="20"/>
        <v>0.9988719999999951</v>
      </c>
      <c r="EE14" s="7">
        <f t="shared" si="20"/>
        <v>0.99901299999999504</v>
      </c>
      <c r="EF14" s="7">
        <f t="shared" si="20"/>
        <v>0.99915399999999499</v>
      </c>
      <c r="EG14" s="7">
        <f t="shared" si="20"/>
        <v>0.99929499999999494</v>
      </c>
      <c r="EH14" s="7">
        <f t="shared" si="20"/>
        <v>0.99943599999999488</v>
      </c>
      <c r="EI14" s="7">
        <f t="shared" si="20"/>
        <v>0.99957699999999483</v>
      </c>
      <c r="EJ14" s="7">
        <f t="shared" si="20"/>
        <v>0.99971799999999478</v>
      </c>
      <c r="EK14" s="7">
        <f t="shared" si="20"/>
        <v>0.99985899999999472</v>
      </c>
      <c r="EL14" s="7">
        <f t="shared" si="20"/>
        <v>0.99999999999999467</v>
      </c>
    </row>
    <row r="15" spans="1:142" x14ac:dyDescent="0.2">
      <c r="A15" s="2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</row>
    <row r="16" spans="1:142" x14ac:dyDescent="0.2">
      <c r="A16" s="3" t="s">
        <v>6</v>
      </c>
      <c r="B16" s="4">
        <v>0.97940000000000005</v>
      </c>
      <c r="C16" s="4">
        <f>B16+0.000175</f>
        <v>0.97957500000000008</v>
      </c>
      <c r="D16" s="4">
        <f t="shared" ref="D16:AO16" si="21">C16+0.000175</f>
        <v>0.97975000000000012</v>
      </c>
      <c r="E16" s="4">
        <f t="shared" si="21"/>
        <v>0.97992500000000016</v>
      </c>
      <c r="F16" s="4">
        <f t="shared" si="21"/>
        <v>0.98010000000000019</v>
      </c>
      <c r="G16" s="4">
        <f t="shared" si="21"/>
        <v>0.98027500000000023</v>
      </c>
      <c r="H16" s="4">
        <f t="shared" si="21"/>
        <v>0.98045000000000027</v>
      </c>
      <c r="I16" s="4">
        <f t="shared" si="21"/>
        <v>0.9806250000000003</v>
      </c>
      <c r="J16" s="4">
        <f t="shared" si="21"/>
        <v>0.98080000000000034</v>
      </c>
      <c r="K16" s="4">
        <f t="shared" si="21"/>
        <v>0.98097500000000037</v>
      </c>
      <c r="L16" s="4">
        <f t="shared" si="21"/>
        <v>0.98115000000000041</v>
      </c>
      <c r="M16" s="4">
        <f t="shared" si="21"/>
        <v>0.98132500000000045</v>
      </c>
      <c r="N16" s="4">
        <f t="shared" si="21"/>
        <v>0.98150000000000048</v>
      </c>
      <c r="O16" s="4">
        <f t="shared" si="21"/>
        <v>0.98167500000000052</v>
      </c>
      <c r="P16" s="4">
        <f t="shared" si="21"/>
        <v>0.98185000000000056</v>
      </c>
      <c r="Q16" s="4">
        <f t="shared" si="21"/>
        <v>0.98202500000000059</v>
      </c>
      <c r="R16" s="4">
        <f t="shared" si="21"/>
        <v>0.98220000000000063</v>
      </c>
      <c r="S16" s="4">
        <f t="shared" si="21"/>
        <v>0.98237500000000066</v>
      </c>
      <c r="T16" s="4">
        <f t="shared" si="21"/>
        <v>0.9825500000000007</v>
      </c>
      <c r="U16" s="4">
        <f t="shared" si="21"/>
        <v>0.98272500000000074</v>
      </c>
      <c r="V16" s="4">
        <f t="shared" si="21"/>
        <v>0.98290000000000077</v>
      </c>
      <c r="W16" s="4">
        <f t="shared" si="21"/>
        <v>0.98307500000000081</v>
      </c>
      <c r="X16" s="4">
        <f t="shared" si="21"/>
        <v>0.98325000000000085</v>
      </c>
      <c r="Y16" s="4">
        <f t="shared" si="21"/>
        <v>0.98342500000000088</v>
      </c>
      <c r="Z16" s="4">
        <f t="shared" si="21"/>
        <v>0.98360000000000092</v>
      </c>
      <c r="AA16" s="4">
        <f t="shared" si="21"/>
        <v>0.98377500000000095</v>
      </c>
      <c r="AB16" s="4">
        <f t="shared" si="21"/>
        <v>0.98395000000000099</v>
      </c>
      <c r="AC16" s="4">
        <f t="shared" si="21"/>
        <v>0.98412500000000103</v>
      </c>
      <c r="AD16" s="4">
        <f t="shared" si="21"/>
        <v>0.98430000000000106</v>
      </c>
      <c r="AE16" s="4">
        <f t="shared" si="21"/>
        <v>0.9844750000000011</v>
      </c>
      <c r="AF16" s="4">
        <f t="shared" si="21"/>
        <v>0.98465000000000114</v>
      </c>
      <c r="AG16" s="4">
        <f t="shared" si="21"/>
        <v>0.98482500000000117</v>
      </c>
      <c r="AH16" s="4">
        <f t="shared" si="21"/>
        <v>0.98500000000000121</v>
      </c>
      <c r="AI16" s="4">
        <f t="shared" si="21"/>
        <v>0.98517500000000124</v>
      </c>
      <c r="AJ16" s="4">
        <f t="shared" si="21"/>
        <v>0.98535000000000128</v>
      </c>
      <c r="AK16" s="4">
        <f t="shared" si="21"/>
        <v>0.98552500000000132</v>
      </c>
      <c r="AL16" s="4">
        <f t="shared" si="21"/>
        <v>0.98570000000000135</v>
      </c>
      <c r="AM16" s="4">
        <f t="shared" si="21"/>
        <v>0.98587500000000139</v>
      </c>
      <c r="AN16" s="4">
        <f t="shared" si="21"/>
        <v>0.98605000000000143</v>
      </c>
      <c r="AO16" s="4">
        <f t="shared" si="21"/>
        <v>0.98622500000000146</v>
      </c>
      <c r="AP16" s="5">
        <v>0.98640000000000005</v>
      </c>
      <c r="AQ16" s="7">
        <f>AP16+0.000136</f>
        <v>0.98653600000000008</v>
      </c>
      <c r="AR16" s="7">
        <f t="shared" ref="AR16:DC16" si="22">AQ16+0.000136</f>
        <v>0.9866720000000001</v>
      </c>
      <c r="AS16" s="7">
        <f t="shared" si="22"/>
        <v>0.98680800000000013</v>
      </c>
      <c r="AT16" s="7">
        <f t="shared" si="22"/>
        <v>0.98694400000000015</v>
      </c>
      <c r="AU16" s="7">
        <f t="shared" si="22"/>
        <v>0.98708000000000018</v>
      </c>
      <c r="AV16" s="7">
        <f t="shared" si="22"/>
        <v>0.9872160000000002</v>
      </c>
      <c r="AW16" s="7">
        <f t="shared" si="22"/>
        <v>0.98735200000000023</v>
      </c>
      <c r="AX16" s="7">
        <f t="shared" si="22"/>
        <v>0.98748800000000025</v>
      </c>
      <c r="AY16" s="7">
        <f t="shared" si="22"/>
        <v>0.98762400000000028</v>
      </c>
      <c r="AZ16" s="7">
        <f t="shared" si="22"/>
        <v>0.9877600000000003</v>
      </c>
      <c r="BA16" s="7">
        <f t="shared" si="22"/>
        <v>0.98789600000000033</v>
      </c>
      <c r="BB16" s="7">
        <f t="shared" si="22"/>
        <v>0.98803200000000035</v>
      </c>
      <c r="BC16" s="7">
        <f t="shared" si="22"/>
        <v>0.98816800000000038</v>
      </c>
      <c r="BD16" s="7">
        <f t="shared" si="22"/>
        <v>0.9883040000000004</v>
      </c>
      <c r="BE16" s="7">
        <f t="shared" si="22"/>
        <v>0.98844000000000043</v>
      </c>
      <c r="BF16" s="7">
        <f t="shared" si="22"/>
        <v>0.98857600000000045</v>
      </c>
      <c r="BG16" s="7">
        <f t="shared" si="22"/>
        <v>0.98871200000000048</v>
      </c>
      <c r="BH16" s="7">
        <f t="shared" si="22"/>
        <v>0.9888480000000005</v>
      </c>
      <c r="BI16" s="7">
        <f t="shared" si="22"/>
        <v>0.98898400000000053</v>
      </c>
      <c r="BJ16" s="7">
        <f t="shared" si="22"/>
        <v>0.98912000000000055</v>
      </c>
      <c r="BK16" s="7">
        <f t="shared" si="22"/>
        <v>0.98925600000000058</v>
      </c>
      <c r="BL16" s="7">
        <f t="shared" si="22"/>
        <v>0.9893920000000006</v>
      </c>
      <c r="BM16" s="7">
        <f t="shared" si="22"/>
        <v>0.98952800000000063</v>
      </c>
      <c r="BN16" s="7">
        <f t="shared" si="22"/>
        <v>0.98966400000000065</v>
      </c>
      <c r="BO16" s="7">
        <f t="shared" si="22"/>
        <v>0.98980000000000068</v>
      </c>
      <c r="BP16" s="7">
        <f t="shared" si="22"/>
        <v>0.9899360000000007</v>
      </c>
      <c r="BQ16" s="7">
        <f t="shared" si="22"/>
        <v>0.99007200000000073</v>
      </c>
      <c r="BR16" s="7">
        <f t="shared" si="22"/>
        <v>0.99020800000000075</v>
      </c>
      <c r="BS16" s="7">
        <f t="shared" si="22"/>
        <v>0.99034400000000078</v>
      </c>
      <c r="BT16" s="7">
        <f t="shared" si="22"/>
        <v>0.9904800000000008</v>
      </c>
      <c r="BU16" s="7">
        <f t="shared" si="22"/>
        <v>0.99061600000000083</v>
      </c>
      <c r="BV16" s="7">
        <f t="shared" si="22"/>
        <v>0.99075200000000085</v>
      </c>
      <c r="BW16" s="7">
        <f t="shared" si="22"/>
        <v>0.99088800000000088</v>
      </c>
      <c r="BX16" s="7">
        <f t="shared" si="22"/>
        <v>0.9910240000000009</v>
      </c>
      <c r="BY16" s="7">
        <f t="shared" si="22"/>
        <v>0.99116000000000093</v>
      </c>
      <c r="BZ16" s="7">
        <f t="shared" si="22"/>
        <v>0.99129600000000095</v>
      </c>
      <c r="CA16" s="7">
        <f t="shared" si="22"/>
        <v>0.99143200000000098</v>
      </c>
      <c r="CB16" s="7">
        <f t="shared" si="22"/>
        <v>0.991568000000001</v>
      </c>
      <c r="CC16" s="7">
        <f t="shared" si="22"/>
        <v>0.99170400000000103</v>
      </c>
      <c r="CD16" s="7">
        <f t="shared" si="22"/>
        <v>0.99184000000000105</v>
      </c>
      <c r="CE16" s="7">
        <f t="shared" si="22"/>
        <v>0.99197600000000108</v>
      </c>
      <c r="CF16" s="7">
        <f t="shared" si="22"/>
        <v>0.9921120000000011</v>
      </c>
      <c r="CG16" s="7">
        <f t="shared" si="22"/>
        <v>0.99224800000000113</v>
      </c>
      <c r="CH16" s="7">
        <f t="shared" si="22"/>
        <v>0.99238400000000115</v>
      </c>
      <c r="CI16" s="7">
        <f t="shared" si="22"/>
        <v>0.99252000000000118</v>
      </c>
      <c r="CJ16" s="7">
        <f t="shared" si="22"/>
        <v>0.9926560000000012</v>
      </c>
      <c r="CK16" s="7">
        <f t="shared" si="22"/>
        <v>0.99279200000000123</v>
      </c>
      <c r="CL16" s="7">
        <f t="shared" si="22"/>
        <v>0.99292800000000125</v>
      </c>
      <c r="CM16" s="7">
        <f t="shared" si="22"/>
        <v>0.99306400000000128</v>
      </c>
      <c r="CN16" s="7">
        <f t="shared" si="22"/>
        <v>0.9932000000000013</v>
      </c>
      <c r="CO16" s="7">
        <f t="shared" si="22"/>
        <v>0.99333600000000133</v>
      </c>
      <c r="CP16" s="7">
        <f t="shared" si="22"/>
        <v>0.99347200000000135</v>
      </c>
      <c r="CQ16" s="7">
        <f t="shared" si="22"/>
        <v>0.99360800000000138</v>
      </c>
      <c r="CR16" s="7">
        <f t="shared" si="22"/>
        <v>0.9937440000000014</v>
      </c>
      <c r="CS16" s="7">
        <f t="shared" si="22"/>
        <v>0.99388000000000143</v>
      </c>
      <c r="CT16" s="7">
        <f t="shared" si="22"/>
        <v>0.99401600000000145</v>
      </c>
      <c r="CU16" s="7">
        <f t="shared" si="22"/>
        <v>0.99415200000000148</v>
      </c>
      <c r="CV16" s="7">
        <f t="shared" si="22"/>
        <v>0.9942880000000015</v>
      </c>
      <c r="CW16" s="7">
        <f t="shared" si="22"/>
        <v>0.99442400000000153</v>
      </c>
      <c r="CX16" s="7">
        <f t="shared" si="22"/>
        <v>0.99456000000000155</v>
      </c>
      <c r="CY16" s="7">
        <f t="shared" si="22"/>
        <v>0.99469600000000158</v>
      </c>
      <c r="CZ16" s="7">
        <f t="shared" si="22"/>
        <v>0.9948320000000016</v>
      </c>
      <c r="DA16" s="7">
        <f t="shared" si="22"/>
        <v>0.99496800000000163</v>
      </c>
      <c r="DB16" s="7">
        <f t="shared" si="22"/>
        <v>0.99510400000000165</v>
      </c>
      <c r="DC16" s="7">
        <f t="shared" si="22"/>
        <v>0.99524000000000168</v>
      </c>
      <c r="DD16" s="7">
        <f t="shared" ref="DD16:EL16" si="23">DC16+0.000136</f>
        <v>0.9953760000000017</v>
      </c>
      <c r="DE16" s="7">
        <f t="shared" si="23"/>
        <v>0.99551200000000173</v>
      </c>
      <c r="DF16" s="7">
        <f t="shared" si="23"/>
        <v>0.99564800000000175</v>
      </c>
      <c r="DG16" s="7">
        <f t="shared" si="23"/>
        <v>0.99578400000000178</v>
      </c>
      <c r="DH16" s="7">
        <f t="shared" si="23"/>
        <v>0.9959200000000018</v>
      </c>
      <c r="DI16" s="7">
        <f t="shared" si="23"/>
        <v>0.99605600000000183</v>
      </c>
      <c r="DJ16" s="7">
        <f t="shared" si="23"/>
        <v>0.99619200000000185</v>
      </c>
      <c r="DK16" s="7">
        <f t="shared" si="23"/>
        <v>0.99632800000000188</v>
      </c>
      <c r="DL16" s="7">
        <f t="shared" si="23"/>
        <v>0.9964640000000019</v>
      </c>
      <c r="DM16" s="7">
        <f t="shared" si="23"/>
        <v>0.99660000000000193</v>
      </c>
      <c r="DN16" s="7">
        <f t="shared" si="23"/>
        <v>0.99673600000000195</v>
      </c>
      <c r="DO16" s="7">
        <f t="shared" si="23"/>
        <v>0.99687200000000198</v>
      </c>
      <c r="DP16" s="7">
        <f t="shared" si="23"/>
        <v>0.997008000000002</v>
      </c>
      <c r="DQ16" s="7">
        <f t="shared" si="23"/>
        <v>0.99714400000000203</v>
      </c>
      <c r="DR16" s="7">
        <f t="shared" si="23"/>
        <v>0.99728000000000205</v>
      </c>
      <c r="DS16" s="7">
        <f t="shared" si="23"/>
        <v>0.99741600000000208</v>
      </c>
      <c r="DT16" s="7">
        <f t="shared" si="23"/>
        <v>0.9975520000000021</v>
      </c>
      <c r="DU16" s="7">
        <f t="shared" si="23"/>
        <v>0.99768800000000213</v>
      </c>
      <c r="DV16" s="7">
        <f t="shared" si="23"/>
        <v>0.99782400000000215</v>
      </c>
      <c r="DW16" s="7">
        <f t="shared" si="23"/>
        <v>0.99796000000000218</v>
      </c>
      <c r="DX16" s="7">
        <f t="shared" si="23"/>
        <v>0.9980960000000022</v>
      </c>
      <c r="DY16" s="7">
        <f t="shared" si="23"/>
        <v>0.99823200000000223</v>
      </c>
      <c r="DZ16" s="7">
        <f t="shared" si="23"/>
        <v>0.99836800000000225</v>
      </c>
      <c r="EA16" s="7">
        <f t="shared" si="23"/>
        <v>0.99850400000000228</v>
      </c>
      <c r="EB16" s="7">
        <f t="shared" si="23"/>
        <v>0.9986400000000023</v>
      </c>
      <c r="EC16" s="7">
        <f t="shared" si="23"/>
        <v>0.99877600000000233</v>
      </c>
      <c r="ED16" s="7">
        <f t="shared" si="23"/>
        <v>0.99891200000000235</v>
      </c>
      <c r="EE16" s="7">
        <f t="shared" si="23"/>
        <v>0.99904800000000238</v>
      </c>
      <c r="EF16" s="7">
        <f t="shared" si="23"/>
        <v>0.9991840000000024</v>
      </c>
      <c r="EG16" s="7">
        <f t="shared" si="23"/>
        <v>0.99932000000000243</v>
      </c>
      <c r="EH16" s="7">
        <f t="shared" si="23"/>
        <v>0.99945600000000245</v>
      </c>
      <c r="EI16" s="7">
        <f t="shared" si="23"/>
        <v>0.99959200000000248</v>
      </c>
      <c r="EJ16" s="7">
        <f t="shared" si="23"/>
        <v>0.9997280000000025</v>
      </c>
      <c r="EK16" s="7">
        <f t="shared" si="23"/>
        <v>0.99986400000000253</v>
      </c>
      <c r="EL16" s="7">
        <f t="shared" si="23"/>
        <v>1.0000000000000024</v>
      </c>
    </row>
    <row r="17" spans="1:142" x14ac:dyDescent="0.2">
      <c r="A17" s="2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</row>
    <row r="18" spans="1:142" x14ac:dyDescent="0.2">
      <c r="A18" s="3" t="s">
        <v>12</v>
      </c>
      <c r="B18" s="6">
        <v>0.98160000000000003</v>
      </c>
      <c r="C18" s="6">
        <f>B18+0.000145</f>
        <v>0.98174499999999998</v>
      </c>
      <c r="D18" s="6">
        <f t="shared" ref="D18:AO18" si="24">C18+0.000145</f>
        <v>0.98188999999999993</v>
      </c>
      <c r="E18" s="6">
        <f t="shared" si="24"/>
        <v>0.98203499999999988</v>
      </c>
      <c r="F18" s="6">
        <f t="shared" si="24"/>
        <v>0.98217999999999983</v>
      </c>
      <c r="G18" s="6">
        <f t="shared" si="24"/>
        <v>0.98232499999999978</v>
      </c>
      <c r="H18" s="6">
        <f t="shared" si="24"/>
        <v>0.98246999999999973</v>
      </c>
      <c r="I18" s="6">
        <f t="shared" si="24"/>
        <v>0.98261499999999968</v>
      </c>
      <c r="J18" s="6">
        <f t="shared" si="24"/>
        <v>0.98275999999999963</v>
      </c>
      <c r="K18" s="6">
        <f t="shared" si="24"/>
        <v>0.98290499999999958</v>
      </c>
      <c r="L18" s="6">
        <f t="shared" si="24"/>
        <v>0.98304999999999954</v>
      </c>
      <c r="M18" s="6">
        <f t="shared" si="24"/>
        <v>0.98319499999999949</v>
      </c>
      <c r="N18" s="6">
        <f t="shared" si="24"/>
        <v>0.98333999999999944</v>
      </c>
      <c r="O18" s="6">
        <f t="shared" si="24"/>
        <v>0.98348499999999939</v>
      </c>
      <c r="P18" s="6">
        <f t="shared" si="24"/>
        <v>0.98362999999999934</v>
      </c>
      <c r="Q18" s="6">
        <f t="shared" si="24"/>
        <v>0.98377499999999929</v>
      </c>
      <c r="R18" s="6">
        <f t="shared" si="24"/>
        <v>0.98391999999999924</v>
      </c>
      <c r="S18" s="6">
        <f t="shared" si="24"/>
        <v>0.98406499999999919</v>
      </c>
      <c r="T18" s="6">
        <f t="shared" si="24"/>
        <v>0.98420999999999914</v>
      </c>
      <c r="U18" s="6">
        <f t="shared" si="24"/>
        <v>0.98435499999999909</v>
      </c>
      <c r="V18" s="6">
        <f t="shared" si="24"/>
        <v>0.98449999999999904</v>
      </c>
      <c r="W18" s="6">
        <f t="shared" si="24"/>
        <v>0.98464499999999899</v>
      </c>
      <c r="X18" s="6">
        <f t="shared" si="24"/>
        <v>0.98478999999999894</v>
      </c>
      <c r="Y18" s="6">
        <f t="shared" si="24"/>
        <v>0.98493499999999889</v>
      </c>
      <c r="Z18" s="6">
        <f t="shared" si="24"/>
        <v>0.98507999999999885</v>
      </c>
      <c r="AA18" s="6">
        <f t="shared" si="24"/>
        <v>0.9852249999999988</v>
      </c>
      <c r="AB18" s="6">
        <f t="shared" si="24"/>
        <v>0.98536999999999875</v>
      </c>
      <c r="AC18" s="6">
        <f t="shared" si="24"/>
        <v>0.9855149999999987</v>
      </c>
      <c r="AD18" s="6">
        <f t="shared" si="24"/>
        <v>0.98565999999999865</v>
      </c>
      <c r="AE18" s="6">
        <f t="shared" si="24"/>
        <v>0.9858049999999986</v>
      </c>
      <c r="AF18" s="6">
        <f t="shared" si="24"/>
        <v>0.98594999999999855</v>
      </c>
      <c r="AG18" s="6">
        <f t="shared" si="24"/>
        <v>0.9860949999999985</v>
      </c>
      <c r="AH18" s="6">
        <f t="shared" si="24"/>
        <v>0.98623999999999845</v>
      </c>
      <c r="AI18" s="6">
        <f t="shared" si="24"/>
        <v>0.9863849999999984</v>
      </c>
      <c r="AJ18" s="6">
        <f t="shared" si="24"/>
        <v>0.98652999999999835</v>
      </c>
      <c r="AK18" s="6">
        <f t="shared" si="24"/>
        <v>0.9866749999999983</v>
      </c>
      <c r="AL18" s="6">
        <f t="shared" si="24"/>
        <v>0.98681999999999825</v>
      </c>
      <c r="AM18" s="6">
        <f t="shared" si="24"/>
        <v>0.9869649999999982</v>
      </c>
      <c r="AN18" s="6">
        <f t="shared" si="24"/>
        <v>0.98710999999999816</v>
      </c>
      <c r="AO18" s="6">
        <f t="shared" si="24"/>
        <v>0.98725499999999811</v>
      </c>
      <c r="AP18" s="7">
        <v>0.98740000000000006</v>
      </c>
      <c r="AQ18" s="7">
        <f>AP18+0.000126</f>
        <v>0.98752600000000001</v>
      </c>
      <c r="AR18" s="7">
        <f t="shared" ref="AR18:DC18" si="25">AQ18+0.000126</f>
        <v>0.98765199999999997</v>
      </c>
      <c r="AS18" s="7">
        <f t="shared" si="25"/>
        <v>0.98777799999999993</v>
      </c>
      <c r="AT18" s="7">
        <f t="shared" si="25"/>
        <v>0.98790399999999989</v>
      </c>
      <c r="AU18" s="7">
        <f t="shared" si="25"/>
        <v>0.98802999999999985</v>
      </c>
      <c r="AV18" s="7">
        <f t="shared" si="25"/>
        <v>0.98815599999999981</v>
      </c>
      <c r="AW18" s="7">
        <f t="shared" si="25"/>
        <v>0.98828199999999977</v>
      </c>
      <c r="AX18" s="7">
        <f t="shared" si="25"/>
        <v>0.98840799999999973</v>
      </c>
      <c r="AY18" s="7">
        <f t="shared" si="25"/>
        <v>0.98853399999999969</v>
      </c>
      <c r="AZ18" s="7">
        <f t="shared" si="25"/>
        <v>0.98865999999999965</v>
      </c>
      <c r="BA18" s="7">
        <f t="shared" si="25"/>
        <v>0.98878599999999961</v>
      </c>
      <c r="BB18" s="7">
        <f t="shared" si="25"/>
        <v>0.98891199999999957</v>
      </c>
      <c r="BC18" s="7">
        <f t="shared" si="25"/>
        <v>0.98903799999999953</v>
      </c>
      <c r="BD18" s="7">
        <f t="shared" si="25"/>
        <v>0.98916399999999949</v>
      </c>
      <c r="BE18" s="7">
        <f t="shared" si="25"/>
        <v>0.98928999999999945</v>
      </c>
      <c r="BF18" s="7">
        <f t="shared" si="25"/>
        <v>0.98941599999999941</v>
      </c>
      <c r="BG18" s="7">
        <f t="shared" si="25"/>
        <v>0.98954199999999937</v>
      </c>
      <c r="BH18" s="7">
        <f t="shared" si="25"/>
        <v>0.98966799999999933</v>
      </c>
      <c r="BI18" s="7">
        <f t="shared" si="25"/>
        <v>0.98979399999999929</v>
      </c>
      <c r="BJ18" s="7">
        <f t="shared" si="25"/>
        <v>0.98991999999999924</v>
      </c>
      <c r="BK18" s="7">
        <f t="shared" si="25"/>
        <v>0.9900459999999992</v>
      </c>
      <c r="BL18" s="7">
        <f t="shared" si="25"/>
        <v>0.99017199999999916</v>
      </c>
      <c r="BM18" s="7">
        <f t="shared" si="25"/>
        <v>0.99029799999999912</v>
      </c>
      <c r="BN18" s="7">
        <f t="shared" si="25"/>
        <v>0.99042399999999908</v>
      </c>
      <c r="BO18" s="7">
        <f t="shared" si="25"/>
        <v>0.99054999999999904</v>
      </c>
      <c r="BP18" s="7">
        <f t="shared" si="25"/>
        <v>0.990675999999999</v>
      </c>
      <c r="BQ18" s="7">
        <f t="shared" si="25"/>
        <v>0.99080199999999896</v>
      </c>
      <c r="BR18" s="7">
        <f t="shared" si="25"/>
        <v>0.99092799999999892</v>
      </c>
      <c r="BS18" s="7">
        <f t="shared" si="25"/>
        <v>0.99105399999999888</v>
      </c>
      <c r="BT18" s="7">
        <f t="shared" si="25"/>
        <v>0.99117999999999884</v>
      </c>
      <c r="BU18" s="7">
        <f t="shared" si="25"/>
        <v>0.9913059999999988</v>
      </c>
      <c r="BV18" s="7">
        <f t="shared" si="25"/>
        <v>0.99143199999999876</v>
      </c>
      <c r="BW18" s="7">
        <f t="shared" si="25"/>
        <v>0.99155799999999872</v>
      </c>
      <c r="BX18" s="7">
        <f t="shared" si="25"/>
        <v>0.99168399999999868</v>
      </c>
      <c r="BY18" s="7">
        <f t="shared" si="25"/>
        <v>0.99180999999999864</v>
      </c>
      <c r="BZ18" s="7">
        <f t="shared" si="25"/>
        <v>0.9919359999999986</v>
      </c>
      <c r="CA18" s="7">
        <f t="shared" si="25"/>
        <v>0.99206199999999856</v>
      </c>
      <c r="CB18" s="7">
        <f t="shared" si="25"/>
        <v>0.99218799999999852</v>
      </c>
      <c r="CC18" s="7">
        <f t="shared" si="25"/>
        <v>0.99231399999999848</v>
      </c>
      <c r="CD18" s="7">
        <f t="shared" si="25"/>
        <v>0.99243999999999843</v>
      </c>
      <c r="CE18" s="7">
        <f t="shared" si="25"/>
        <v>0.99256599999999839</v>
      </c>
      <c r="CF18" s="7">
        <f t="shared" si="25"/>
        <v>0.99269199999999835</v>
      </c>
      <c r="CG18" s="7">
        <f t="shared" si="25"/>
        <v>0.99281799999999831</v>
      </c>
      <c r="CH18" s="7">
        <f t="shared" si="25"/>
        <v>0.99294399999999827</v>
      </c>
      <c r="CI18" s="7">
        <f t="shared" si="25"/>
        <v>0.99306999999999823</v>
      </c>
      <c r="CJ18" s="7">
        <f t="shared" si="25"/>
        <v>0.99319599999999819</v>
      </c>
      <c r="CK18" s="7">
        <f t="shared" si="25"/>
        <v>0.99332199999999815</v>
      </c>
      <c r="CL18" s="7">
        <f t="shared" si="25"/>
        <v>0.99344799999999811</v>
      </c>
      <c r="CM18" s="7">
        <f t="shared" si="25"/>
        <v>0.99357399999999807</v>
      </c>
      <c r="CN18" s="7">
        <f t="shared" si="25"/>
        <v>0.99369999999999803</v>
      </c>
      <c r="CO18" s="7">
        <f t="shared" si="25"/>
        <v>0.99382599999999799</v>
      </c>
      <c r="CP18" s="7">
        <f t="shared" si="25"/>
        <v>0.99395199999999795</v>
      </c>
      <c r="CQ18" s="7">
        <f t="shared" si="25"/>
        <v>0.99407799999999791</v>
      </c>
      <c r="CR18" s="7">
        <f t="shared" si="25"/>
        <v>0.99420399999999787</v>
      </c>
      <c r="CS18" s="7">
        <f t="shared" si="25"/>
        <v>0.99432999999999783</v>
      </c>
      <c r="CT18" s="7">
        <f t="shared" si="25"/>
        <v>0.99445599999999779</v>
      </c>
      <c r="CU18" s="7">
        <f t="shared" si="25"/>
        <v>0.99458199999999775</v>
      </c>
      <c r="CV18" s="7">
        <f t="shared" si="25"/>
        <v>0.99470799999999771</v>
      </c>
      <c r="CW18" s="7">
        <f t="shared" si="25"/>
        <v>0.99483399999999766</v>
      </c>
      <c r="CX18" s="7">
        <f t="shared" si="25"/>
        <v>0.99495999999999762</v>
      </c>
      <c r="CY18" s="7">
        <f t="shared" si="25"/>
        <v>0.99508599999999758</v>
      </c>
      <c r="CZ18" s="7">
        <f t="shared" si="25"/>
        <v>0.99521199999999754</v>
      </c>
      <c r="DA18" s="7">
        <f t="shared" si="25"/>
        <v>0.9953379999999975</v>
      </c>
      <c r="DB18" s="7">
        <f t="shared" si="25"/>
        <v>0.99546399999999746</v>
      </c>
      <c r="DC18" s="7">
        <f t="shared" si="25"/>
        <v>0.99558999999999742</v>
      </c>
      <c r="DD18" s="7">
        <f t="shared" ref="DD18:EL18" si="26">DC18+0.000126</f>
        <v>0.99571599999999738</v>
      </c>
      <c r="DE18" s="7">
        <f t="shared" si="26"/>
        <v>0.99584199999999734</v>
      </c>
      <c r="DF18" s="7">
        <f t="shared" si="26"/>
        <v>0.9959679999999973</v>
      </c>
      <c r="DG18" s="7">
        <f t="shared" si="26"/>
        <v>0.99609399999999726</v>
      </c>
      <c r="DH18" s="7">
        <f t="shared" si="26"/>
        <v>0.99621999999999722</v>
      </c>
      <c r="DI18" s="7">
        <f t="shared" si="26"/>
        <v>0.99634599999999718</v>
      </c>
      <c r="DJ18" s="7">
        <f t="shared" si="26"/>
        <v>0.99647199999999714</v>
      </c>
      <c r="DK18" s="7">
        <f t="shared" si="26"/>
        <v>0.9965979999999971</v>
      </c>
      <c r="DL18" s="7">
        <f t="shared" si="26"/>
        <v>0.99672399999999706</v>
      </c>
      <c r="DM18" s="7">
        <f t="shared" si="26"/>
        <v>0.99684999999999702</v>
      </c>
      <c r="DN18" s="7">
        <f t="shared" si="26"/>
        <v>0.99697599999999698</v>
      </c>
      <c r="DO18" s="7">
        <f t="shared" si="26"/>
        <v>0.99710199999999694</v>
      </c>
      <c r="DP18" s="7">
        <f t="shared" si="26"/>
        <v>0.99722799999999689</v>
      </c>
      <c r="DQ18" s="7">
        <f t="shared" si="26"/>
        <v>0.99735399999999685</v>
      </c>
      <c r="DR18" s="7">
        <f t="shared" si="26"/>
        <v>0.99747999999999681</v>
      </c>
      <c r="DS18" s="7">
        <f t="shared" si="26"/>
        <v>0.99760599999999677</v>
      </c>
      <c r="DT18" s="7">
        <f t="shared" si="26"/>
        <v>0.99773199999999673</v>
      </c>
      <c r="DU18" s="7">
        <f t="shared" si="26"/>
        <v>0.99785799999999669</v>
      </c>
      <c r="DV18" s="7">
        <f t="shared" si="26"/>
        <v>0.99798399999999665</v>
      </c>
      <c r="DW18" s="7">
        <f t="shared" si="26"/>
        <v>0.99810999999999661</v>
      </c>
      <c r="DX18" s="7">
        <f t="shared" si="26"/>
        <v>0.99823599999999657</v>
      </c>
      <c r="DY18" s="7">
        <f t="shared" si="26"/>
        <v>0.99836199999999653</v>
      </c>
      <c r="DZ18" s="7">
        <f t="shared" si="26"/>
        <v>0.99848799999999649</v>
      </c>
      <c r="EA18" s="7">
        <f t="shared" si="26"/>
        <v>0.99861399999999645</v>
      </c>
      <c r="EB18" s="7">
        <f t="shared" si="26"/>
        <v>0.99873999999999641</v>
      </c>
      <c r="EC18" s="7">
        <f t="shared" si="26"/>
        <v>0.99886599999999637</v>
      </c>
      <c r="ED18" s="7">
        <f t="shared" si="26"/>
        <v>0.99899199999999633</v>
      </c>
      <c r="EE18" s="7">
        <f t="shared" si="26"/>
        <v>0.99911799999999629</v>
      </c>
      <c r="EF18" s="7">
        <f t="shared" si="26"/>
        <v>0.99924399999999625</v>
      </c>
      <c r="EG18" s="7">
        <f t="shared" si="26"/>
        <v>0.99936999999999621</v>
      </c>
      <c r="EH18" s="7">
        <f t="shared" si="26"/>
        <v>0.99949599999999617</v>
      </c>
      <c r="EI18" s="7">
        <f t="shared" si="26"/>
        <v>0.99962199999999612</v>
      </c>
      <c r="EJ18" s="7">
        <f t="shared" si="26"/>
        <v>0.99974799999999608</v>
      </c>
      <c r="EK18" s="7">
        <f t="shared" si="26"/>
        <v>0.99987399999999604</v>
      </c>
      <c r="EL18" s="7">
        <f t="shared" si="26"/>
        <v>0.999999999999996</v>
      </c>
    </row>
    <row r="19" spans="1:142" x14ac:dyDescent="0.2">
      <c r="A19" s="3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</row>
    <row r="20" spans="1:142" x14ac:dyDescent="0.2">
      <c r="A20" s="3" t="s">
        <v>7</v>
      </c>
      <c r="B20" s="4">
        <v>0.9839</v>
      </c>
      <c r="C20" s="4">
        <f>B20+0.000115</f>
        <v>0.98401499999999997</v>
      </c>
      <c r="D20" s="4">
        <f t="shared" ref="D20:AO20" si="27">C20+0.000115</f>
        <v>0.98412999999999995</v>
      </c>
      <c r="E20" s="4">
        <f t="shared" si="27"/>
        <v>0.98424499999999993</v>
      </c>
      <c r="F20" s="4">
        <f t="shared" si="27"/>
        <v>0.9843599999999999</v>
      </c>
      <c r="G20" s="4">
        <f t="shared" si="27"/>
        <v>0.98447499999999988</v>
      </c>
      <c r="H20" s="4">
        <f t="shared" si="27"/>
        <v>0.98458999999999985</v>
      </c>
      <c r="I20" s="4">
        <f t="shared" si="27"/>
        <v>0.98470499999999983</v>
      </c>
      <c r="J20" s="4">
        <f t="shared" si="27"/>
        <v>0.98481999999999981</v>
      </c>
      <c r="K20" s="4">
        <f t="shared" si="27"/>
        <v>0.98493499999999978</v>
      </c>
      <c r="L20" s="4">
        <f t="shared" si="27"/>
        <v>0.98504999999999976</v>
      </c>
      <c r="M20" s="4">
        <f t="shared" si="27"/>
        <v>0.98516499999999974</v>
      </c>
      <c r="N20" s="4">
        <f t="shared" si="27"/>
        <v>0.98527999999999971</v>
      </c>
      <c r="O20" s="4">
        <f t="shared" si="27"/>
        <v>0.98539499999999969</v>
      </c>
      <c r="P20" s="4">
        <f t="shared" si="27"/>
        <v>0.98550999999999966</v>
      </c>
      <c r="Q20" s="4">
        <f t="shared" si="27"/>
        <v>0.98562499999999964</v>
      </c>
      <c r="R20" s="4">
        <f t="shared" si="27"/>
        <v>0.98573999999999962</v>
      </c>
      <c r="S20" s="4">
        <f t="shared" si="27"/>
        <v>0.98585499999999959</v>
      </c>
      <c r="T20" s="4">
        <f t="shared" si="27"/>
        <v>0.98596999999999957</v>
      </c>
      <c r="U20" s="4">
        <f t="shared" si="27"/>
        <v>0.98608499999999955</v>
      </c>
      <c r="V20" s="4">
        <f t="shared" si="27"/>
        <v>0.98619999999999952</v>
      </c>
      <c r="W20" s="4">
        <f t="shared" si="27"/>
        <v>0.9863149999999995</v>
      </c>
      <c r="X20" s="4">
        <f t="shared" si="27"/>
        <v>0.98642999999999947</v>
      </c>
      <c r="Y20" s="4">
        <f t="shared" si="27"/>
        <v>0.98654499999999945</v>
      </c>
      <c r="Z20" s="4">
        <f t="shared" si="27"/>
        <v>0.98665999999999943</v>
      </c>
      <c r="AA20" s="4">
        <f t="shared" si="27"/>
        <v>0.9867749999999994</v>
      </c>
      <c r="AB20" s="4">
        <f t="shared" si="27"/>
        <v>0.98688999999999938</v>
      </c>
      <c r="AC20" s="4">
        <f t="shared" si="27"/>
        <v>0.98700499999999936</v>
      </c>
      <c r="AD20" s="4">
        <f t="shared" si="27"/>
        <v>0.98711999999999933</v>
      </c>
      <c r="AE20" s="4">
        <f t="shared" si="27"/>
        <v>0.98723499999999931</v>
      </c>
      <c r="AF20" s="4">
        <f t="shared" si="27"/>
        <v>0.98734999999999928</v>
      </c>
      <c r="AG20" s="4">
        <f t="shared" si="27"/>
        <v>0.98746499999999926</v>
      </c>
      <c r="AH20" s="4">
        <f t="shared" si="27"/>
        <v>0.98757999999999924</v>
      </c>
      <c r="AI20" s="4">
        <f t="shared" si="27"/>
        <v>0.98769499999999921</v>
      </c>
      <c r="AJ20" s="4">
        <f t="shared" si="27"/>
        <v>0.98780999999999919</v>
      </c>
      <c r="AK20" s="4">
        <f t="shared" si="27"/>
        <v>0.98792499999999916</v>
      </c>
      <c r="AL20" s="4">
        <f t="shared" si="27"/>
        <v>0.98803999999999914</v>
      </c>
      <c r="AM20" s="4">
        <f t="shared" si="27"/>
        <v>0.98815499999999912</v>
      </c>
      <c r="AN20" s="4">
        <f t="shared" si="27"/>
        <v>0.98826999999999909</v>
      </c>
      <c r="AO20" s="4">
        <f t="shared" si="27"/>
        <v>0.98838499999999907</v>
      </c>
      <c r="AP20" s="5">
        <v>0.98850000000000005</v>
      </c>
      <c r="AQ20" s="7">
        <f>AP20+0.000115</f>
        <v>0.98861500000000002</v>
      </c>
      <c r="AR20" s="7">
        <f t="shared" ref="AR20:DC20" si="28">AQ20+0.000115</f>
        <v>0.98873</v>
      </c>
      <c r="AS20" s="7">
        <f t="shared" si="28"/>
        <v>0.98884499999999997</v>
      </c>
      <c r="AT20" s="7">
        <f t="shared" si="28"/>
        <v>0.98895999999999995</v>
      </c>
      <c r="AU20" s="7">
        <f t="shared" si="28"/>
        <v>0.98907499999999993</v>
      </c>
      <c r="AV20" s="7">
        <f t="shared" si="28"/>
        <v>0.9891899999999999</v>
      </c>
      <c r="AW20" s="7">
        <f t="shared" si="28"/>
        <v>0.98930499999999988</v>
      </c>
      <c r="AX20" s="7">
        <f t="shared" si="28"/>
        <v>0.98941999999999986</v>
      </c>
      <c r="AY20" s="7">
        <f t="shared" si="28"/>
        <v>0.98953499999999983</v>
      </c>
      <c r="AZ20" s="7">
        <f t="shared" si="28"/>
        <v>0.98964999999999981</v>
      </c>
      <c r="BA20" s="7">
        <f t="shared" si="28"/>
        <v>0.98976499999999978</v>
      </c>
      <c r="BB20" s="7">
        <f t="shared" si="28"/>
        <v>0.98987999999999976</v>
      </c>
      <c r="BC20" s="7">
        <f t="shared" si="28"/>
        <v>0.98999499999999974</v>
      </c>
      <c r="BD20" s="7">
        <f t="shared" si="28"/>
        <v>0.99010999999999971</v>
      </c>
      <c r="BE20" s="7">
        <f t="shared" si="28"/>
        <v>0.99022499999999969</v>
      </c>
      <c r="BF20" s="7">
        <f t="shared" si="28"/>
        <v>0.99033999999999967</v>
      </c>
      <c r="BG20" s="7">
        <f t="shared" si="28"/>
        <v>0.99045499999999964</v>
      </c>
      <c r="BH20" s="7">
        <f t="shared" si="28"/>
        <v>0.99056999999999962</v>
      </c>
      <c r="BI20" s="7">
        <f t="shared" si="28"/>
        <v>0.99068499999999959</v>
      </c>
      <c r="BJ20" s="7">
        <f t="shared" si="28"/>
        <v>0.99079999999999957</v>
      </c>
      <c r="BK20" s="7">
        <f t="shared" si="28"/>
        <v>0.99091499999999955</v>
      </c>
      <c r="BL20" s="7">
        <f t="shared" si="28"/>
        <v>0.99102999999999952</v>
      </c>
      <c r="BM20" s="7">
        <f t="shared" si="28"/>
        <v>0.9911449999999995</v>
      </c>
      <c r="BN20" s="7">
        <f t="shared" si="28"/>
        <v>0.99125999999999947</v>
      </c>
      <c r="BO20" s="7">
        <f t="shared" si="28"/>
        <v>0.99137499999999945</v>
      </c>
      <c r="BP20" s="7">
        <f t="shared" si="28"/>
        <v>0.99148999999999943</v>
      </c>
      <c r="BQ20" s="7">
        <f t="shared" si="28"/>
        <v>0.9916049999999994</v>
      </c>
      <c r="BR20" s="7">
        <f t="shared" si="28"/>
        <v>0.99171999999999938</v>
      </c>
      <c r="BS20" s="7">
        <f t="shared" si="28"/>
        <v>0.99183499999999936</v>
      </c>
      <c r="BT20" s="7">
        <f t="shared" si="28"/>
        <v>0.99194999999999933</v>
      </c>
      <c r="BU20" s="7">
        <f t="shared" si="28"/>
        <v>0.99206499999999931</v>
      </c>
      <c r="BV20" s="7">
        <f t="shared" si="28"/>
        <v>0.99217999999999928</v>
      </c>
      <c r="BW20" s="7">
        <f t="shared" si="28"/>
        <v>0.99229499999999926</v>
      </c>
      <c r="BX20" s="7">
        <f t="shared" si="28"/>
        <v>0.99240999999999924</v>
      </c>
      <c r="BY20" s="7">
        <f t="shared" si="28"/>
        <v>0.99252499999999921</v>
      </c>
      <c r="BZ20" s="7">
        <f t="shared" si="28"/>
        <v>0.99263999999999919</v>
      </c>
      <c r="CA20" s="7">
        <f t="shared" si="28"/>
        <v>0.99275499999999917</v>
      </c>
      <c r="CB20" s="7">
        <f t="shared" si="28"/>
        <v>0.99286999999999914</v>
      </c>
      <c r="CC20" s="7">
        <f t="shared" si="28"/>
        <v>0.99298499999999912</v>
      </c>
      <c r="CD20" s="7">
        <f t="shared" si="28"/>
        <v>0.99309999999999909</v>
      </c>
      <c r="CE20" s="7">
        <f t="shared" si="28"/>
        <v>0.99321499999999907</v>
      </c>
      <c r="CF20" s="7">
        <f t="shared" si="28"/>
        <v>0.99332999999999905</v>
      </c>
      <c r="CG20" s="7">
        <f t="shared" si="28"/>
        <v>0.99344499999999902</v>
      </c>
      <c r="CH20" s="7">
        <f t="shared" si="28"/>
        <v>0.993559999999999</v>
      </c>
      <c r="CI20" s="7">
        <f t="shared" si="28"/>
        <v>0.99367499999999898</v>
      </c>
      <c r="CJ20" s="7">
        <f t="shared" si="28"/>
        <v>0.99378999999999895</v>
      </c>
      <c r="CK20" s="7">
        <f t="shared" si="28"/>
        <v>0.99390499999999893</v>
      </c>
      <c r="CL20" s="7">
        <f t="shared" si="28"/>
        <v>0.9940199999999989</v>
      </c>
      <c r="CM20" s="7">
        <f t="shared" si="28"/>
        <v>0.99413499999999888</v>
      </c>
      <c r="CN20" s="7">
        <f t="shared" si="28"/>
        <v>0.99424999999999886</v>
      </c>
      <c r="CO20" s="7">
        <f t="shared" si="28"/>
        <v>0.99436499999999883</v>
      </c>
      <c r="CP20" s="7">
        <f t="shared" si="28"/>
        <v>0.99447999999999881</v>
      </c>
      <c r="CQ20" s="7">
        <f t="shared" si="28"/>
        <v>0.99459499999999879</v>
      </c>
      <c r="CR20" s="7">
        <f t="shared" si="28"/>
        <v>0.99470999999999876</v>
      </c>
      <c r="CS20" s="7">
        <f t="shared" si="28"/>
        <v>0.99482499999999874</v>
      </c>
      <c r="CT20" s="7">
        <f t="shared" si="28"/>
        <v>0.99493999999999871</v>
      </c>
      <c r="CU20" s="7">
        <f t="shared" si="28"/>
        <v>0.99505499999999869</v>
      </c>
      <c r="CV20" s="7">
        <f t="shared" si="28"/>
        <v>0.99516999999999867</v>
      </c>
      <c r="CW20" s="7">
        <f t="shared" si="28"/>
        <v>0.99528499999999864</v>
      </c>
      <c r="CX20" s="7">
        <f t="shared" si="28"/>
        <v>0.99539999999999862</v>
      </c>
      <c r="CY20" s="7">
        <f t="shared" si="28"/>
        <v>0.9955149999999986</v>
      </c>
      <c r="CZ20" s="7">
        <f t="shared" si="28"/>
        <v>0.99562999999999857</v>
      </c>
      <c r="DA20" s="7">
        <f t="shared" si="28"/>
        <v>0.99574499999999855</v>
      </c>
      <c r="DB20" s="7">
        <f t="shared" si="28"/>
        <v>0.99585999999999852</v>
      </c>
      <c r="DC20" s="7">
        <f t="shared" si="28"/>
        <v>0.9959749999999985</v>
      </c>
      <c r="DD20" s="7">
        <f t="shared" ref="DD20:EL20" si="29">DC20+0.000115</f>
        <v>0.99608999999999848</v>
      </c>
      <c r="DE20" s="7">
        <f t="shared" si="29"/>
        <v>0.99620499999999845</v>
      </c>
      <c r="DF20" s="7">
        <f t="shared" si="29"/>
        <v>0.99631999999999843</v>
      </c>
      <c r="DG20" s="7">
        <f t="shared" si="29"/>
        <v>0.99643499999999841</v>
      </c>
      <c r="DH20" s="7">
        <f t="shared" si="29"/>
        <v>0.99654999999999838</v>
      </c>
      <c r="DI20" s="7">
        <f t="shared" si="29"/>
        <v>0.99666499999999836</v>
      </c>
      <c r="DJ20" s="7">
        <f t="shared" si="29"/>
        <v>0.99677999999999833</v>
      </c>
      <c r="DK20" s="7">
        <f t="shared" si="29"/>
        <v>0.99689499999999831</v>
      </c>
      <c r="DL20" s="7">
        <f t="shared" si="29"/>
        <v>0.99700999999999829</v>
      </c>
      <c r="DM20" s="7">
        <f t="shared" si="29"/>
        <v>0.99712499999999826</v>
      </c>
      <c r="DN20" s="7">
        <f t="shared" si="29"/>
        <v>0.99723999999999824</v>
      </c>
      <c r="DO20" s="7">
        <f t="shared" si="29"/>
        <v>0.99735499999999822</v>
      </c>
      <c r="DP20" s="7">
        <f t="shared" si="29"/>
        <v>0.99746999999999819</v>
      </c>
      <c r="DQ20" s="7">
        <f t="shared" si="29"/>
        <v>0.99758499999999817</v>
      </c>
      <c r="DR20" s="7">
        <f t="shared" si="29"/>
        <v>0.99769999999999814</v>
      </c>
      <c r="DS20" s="7">
        <f t="shared" si="29"/>
        <v>0.99781499999999812</v>
      </c>
      <c r="DT20" s="7">
        <f t="shared" si="29"/>
        <v>0.9979299999999981</v>
      </c>
      <c r="DU20" s="7">
        <f t="shared" si="29"/>
        <v>0.99804499999999807</v>
      </c>
      <c r="DV20" s="7">
        <f t="shared" si="29"/>
        <v>0.99815999999999805</v>
      </c>
      <c r="DW20" s="7">
        <f t="shared" si="29"/>
        <v>0.99827499999999803</v>
      </c>
      <c r="DX20" s="7">
        <f t="shared" si="29"/>
        <v>0.998389999999998</v>
      </c>
      <c r="DY20" s="7">
        <f t="shared" si="29"/>
        <v>0.99850499999999798</v>
      </c>
      <c r="DZ20" s="7">
        <f t="shared" si="29"/>
        <v>0.99861999999999795</v>
      </c>
      <c r="EA20" s="7">
        <f t="shared" si="29"/>
        <v>0.99873499999999793</v>
      </c>
      <c r="EB20" s="7">
        <f t="shared" si="29"/>
        <v>0.99884999999999791</v>
      </c>
      <c r="EC20" s="7">
        <f t="shared" si="29"/>
        <v>0.99896499999999788</v>
      </c>
      <c r="ED20" s="7">
        <f t="shared" si="29"/>
        <v>0.99907999999999786</v>
      </c>
      <c r="EE20" s="7">
        <f t="shared" si="29"/>
        <v>0.99919499999999783</v>
      </c>
      <c r="EF20" s="7">
        <f t="shared" si="29"/>
        <v>0.99930999999999781</v>
      </c>
      <c r="EG20" s="7">
        <f t="shared" si="29"/>
        <v>0.99942499999999779</v>
      </c>
      <c r="EH20" s="7">
        <f t="shared" si="29"/>
        <v>0.99953999999999776</v>
      </c>
      <c r="EI20" s="7">
        <f t="shared" si="29"/>
        <v>0.99965499999999774</v>
      </c>
      <c r="EJ20" s="7">
        <f t="shared" si="29"/>
        <v>0.99976999999999772</v>
      </c>
      <c r="EK20" s="7">
        <f t="shared" si="29"/>
        <v>0.99988499999999769</v>
      </c>
      <c r="EL20" s="7">
        <f t="shared" si="29"/>
        <v>0.99999999999999767</v>
      </c>
    </row>
    <row r="21" spans="1:142" x14ac:dyDescent="0.2">
      <c r="A21" s="2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</row>
    <row r="22" spans="1:142" x14ac:dyDescent="0.2">
      <c r="A22" s="3" t="s">
        <v>8</v>
      </c>
      <c r="B22" s="4">
        <v>0.98550000000000004</v>
      </c>
      <c r="C22" s="4">
        <f>B22+0.0000975</f>
        <v>0.98559750000000002</v>
      </c>
      <c r="D22" s="4">
        <f t="shared" ref="D22:AO22" si="30">C22+0.0000975</f>
        <v>0.98569499999999999</v>
      </c>
      <c r="E22" s="4">
        <f t="shared" si="30"/>
        <v>0.98579249999999996</v>
      </c>
      <c r="F22" s="4">
        <f t="shared" si="30"/>
        <v>0.98588999999999993</v>
      </c>
      <c r="G22" s="4">
        <f t="shared" si="30"/>
        <v>0.98598749999999991</v>
      </c>
      <c r="H22" s="4">
        <f t="shared" si="30"/>
        <v>0.98608499999999988</v>
      </c>
      <c r="I22" s="4">
        <f t="shared" si="30"/>
        <v>0.98618249999999985</v>
      </c>
      <c r="J22" s="4">
        <f t="shared" si="30"/>
        <v>0.98627999999999982</v>
      </c>
      <c r="K22" s="4">
        <f t="shared" si="30"/>
        <v>0.9863774999999998</v>
      </c>
      <c r="L22" s="4">
        <f t="shared" si="30"/>
        <v>0.98647499999999977</v>
      </c>
      <c r="M22" s="4">
        <f t="shared" si="30"/>
        <v>0.98657249999999974</v>
      </c>
      <c r="N22" s="4">
        <f t="shared" si="30"/>
        <v>0.98666999999999971</v>
      </c>
      <c r="O22" s="4">
        <f t="shared" si="30"/>
        <v>0.98676749999999969</v>
      </c>
      <c r="P22" s="4">
        <f t="shared" si="30"/>
        <v>0.98686499999999966</v>
      </c>
      <c r="Q22" s="4">
        <f t="shared" si="30"/>
        <v>0.98696249999999963</v>
      </c>
      <c r="R22" s="4">
        <f t="shared" si="30"/>
        <v>0.9870599999999996</v>
      </c>
      <c r="S22" s="4">
        <f t="shared" si="30"/>
        <v>0.98715749999999958</v>
      </c>
      <c r="T22" s="4">
        <f t="shared" si="30"/>
        <v>0.98725499999999955</v>
      </c>
      <c r="U22" s="4">
        <f t="shared" si="30"/>
        <v>0.98735249999999952</v>
      </c>
      <c r="V22" s="4">
        <f t="shared" si="30"/>
        <v>0.98744999999999949</v>
      </c>
      <c r="W22" s="4">
        <f t="shared" si="30"/>
        <v>0.98754749999999947</v>
      </c>
      <c r="X22" s="4">
        <f t="shared" si="30"/>
        <v>0.98764499999999944</v>
      </c>
      <c r="Y22" s="4">
        <f t="shared" si="30"/>
        <v>0.98774249999999941</v>
      </c>
      <c r="Z22" s="4">
        <f t="shared" si="30"/>
        <v>0.98783999999999939</v>
      </c>
      <c r="AA22" s="4">
        <f t="shared" si="30"/>
        <v>0.98793749999999936</v>
      </c>
      <c r="AB22" s="4">
        <f t="shared" si="30"/>
        <v>0.98803499999999933</v>
      </c>
      <c r="AC22" s="4">
        <f t="shared" si="30"/>
        <v>0.9881324999999993</v>
      </c>
      <c r="AD22" s="4">
        <f t="shared" si="30"/>
        <v>0.98822999999999928</v>
      </c>
      <c r="AE22" s="4">
        <f t="shared" si="30"/>
        <v>0.98832749999999925</v>
      </c>
      <c r="AF22" s="4">
        <f t="shared" si="30"/>
        <v>0.98842499999999922</v>
      </c>
      <c r="AG22" s="4">
        <f t="shared" si="30"/>
        <v>0.98852249999999919</v>
      </c>
      <c r="AH22" s="4">
        <f t="shared" si="30"/>
        <v>0.98861999999999917</v>
      </c>
      <c r="AI22" s="4">
        <f t="shared" si="30"/>
        <v>0.98871749999999914</v>
      </c>
      <c r="AJ22" s="4">
        <f t="shared" si="30"/>
        <v>0.98881499999999911</v>
      </c>
      <c r="AK22" s="4">
        <f t="shared" si="30"/>
        <v>0.98891249999999908</v>
      </c>
      <c r="AL22" s="4">
        <f t="shared" si="30"/>
        <v>0.98900999999999906</v>
      </c>
      <c r="AM22" s="4">
        <f t="shared" si="30"/>
        <v>0.98910749999999903</v>
      </c>
      <c r="AN22" s="4">
        <f t="shared" si="30"/>
        <v>0.989204999999999</v>
      </c>
      <c r="AO22" s="4">
        <f t="shared" si="30"/>
        <v>0.98930249999999897</v>
      </c>
      <c r="AP22" s="5">
        <v>0.98939999999999995</v>
      </c>
      <c r="AQ22" s="7">
        <f>AP22+0.000106</f>
        <v>0.989506</v>
      </c>
      <c r="AR22" s="7">
        <f t="shared" ref="AR22:DC22" si="31">AQ22+0.000106</f>
        <v>0.98961200000000005</v>
      </c>
      <c r="AS22" s="7">
        <f t="shared" si="31"/>
        <v>0.9897180000000001</v>
      </c>
      <c r="AT22" s="7">
        <f t="shared" si="31"/>
        <v>0.98982400000000015</v>
      </c>
      <c r="AU22" s="7">
        <f t="shared" si="31"/>
        <v>0.9899300000000002</v>
      </c>
      <c r="AV22" s="7">
        <f t="shared" si="31"/>
        <v>0.99003600000000025</v>
      </c>
      <c r="AW22" s="7">
        <f t="shared" si="31"/>
        <v>0.9901420000000003</v>
      </c>
      <c r="AX22" s="7">
        <f t="shared" si="31"/>
        <v>0.99024800000000035</v>
      </c>
      <c r="AY22" s="7">
        <f t="shared" si="31"/>
        <v>0.9903540000000004</v>
      </c>
      <c r="AZ22" s="7">
        <f t="shared" si="31"/>
        <v>0.99046000000000045</v>
      </c>
      <c r="BA22" s="7">
        <f t="shared" si="31"/>
        <v>0.9905660000000005</v>
      </c>
      <c r="BB22" s="7">
        <f t="shared" si="31"/>
        <v>0.99067200000000055</v>
      </c>
      <c r="BC22" s="7">
        <f t="shared" si="31"/>
        <v>0.9907780000000006</v>
      </c>
      <c r="BD22" s="7">
        <f t="shared" si="31"/>
        <v>0.99088400000000065</v>
      </c>
      <c r="BE22" s="7">
        <f t="shared" si="31"/>
        <v>0.9909900000000007</v>
      </c>
      <c r="BF22" s="7">
        <f t="shared" si="31"/>
        <v>0.99109600000000075</v>
      </c>
      <c r="BG22" s="7">
        <f t="shared" si="31"/>
        <v>0.9912020000000008</v>
      </c>
      <c r="BH22" s="7">
        <f t="shared" si="31"/>
        <v>0.99130800000000086</v>
      </c>
      <c r="BI22" s="7">
        <f t="shared" si="31"/>
        <v>0.99141400000000091</v>
      </c>
      <c r="BJ22" s="7">
        <f t="shared" si="31"/>
        <v>0.99152000000000096</v>
      </c>
      <c r="BK22" s="7">
        <f t="shared" si="31"/>
        <v>0.99162600000000101</v>
      </c>
      <c r="BL22" s="7">
        <f t="shared" si="31"/>
        <v>0.99173200000000106</v>
      </c>
      <c r="BM22" s="7">
        <f t="shared" si="31"/>
        <v>0.99183800000000111</v>
      </c>
      <c r="BN22" s="7">
        <f t="shared" si="31"/>
        <v>0.99194400000000116</v>
      </c>
      <c r="BO22" s="7">
        <f t="shared" si="31"/>
        <v>0.99205000000000121</v>
      </c>
      <c r="BP22" s="7">
        <f t="shared" si="31"/>
        <v>0.99215600000000126</v>
      </c>
      <c r="BQ22" s="7">
        <f t="shared" si="31"/>
        <v>0.99226200000000131</v>
      </c>
      <c r="BR22" s="7">
        <f t="shared" si="31"/>
        <v>0.99236800000000136</v>
      </c>
      <c r="BS22" s="7">
        <f t="shared" si="31"/>
        <v>0.99247400000000141</v>
      </c>
      <c r="BT22" s="7">
        <f t="shared" si="31"/>
        <v>0.99258000000000146</v>
      </c>
      <c r="BU22" s="7">
        <f t="shared" si="31"/>
        <v>0.99268600000000151</v>
      </c>
      <c r="BV22" s="7">
        <f t="shared" si="31"/>
        <v>0.99279200000000156</v>
      </c>
      <c r="BW22" s="7">
        <f t="shared" si="31"/>
        <v>0.99289800000000161</v>
      </c>
      <c r="BX22" s="7">
        <f t="shared" si="31"/>
        <v>0.99300400000000166</v>
      </c>
      <c r="BY22" s="7">
        <f t="shared" si="31"/>
        <v>0.99311000000000171</v>
      </c>
      <c r="BZ22" s="7">
        <f t="shared" si="31"/>
        <v>0.99321600000000176</v>
      </c>
      <c r="CA22" s="7">
        <f t="shared" si="31"/>
        <v>0.99332200000000181</v>
      </c>
      <c r="CB22" s="7">
        <f t="shared" si="31"/>
        <v>0.99342800000000187</v>
      </c>
      <c r="CC22" s="7">
        <f t="shared" si="31"/>
        <v>0.99353400000000192</v>
      </c>
      <c r="CD22" s="7">
        <f t="shared" si="31"/>
        <v>0.99364000000000197</v>
      </c>
      <c r="CE22" s="7">
        <f t="shared" si="31"/>
        <v>0.99374600000000202</v>
      </c>
      <c r="CF22" s="7">
        <f t="shared" si="31"/>
        <v>0.99385200000000207</v>
      </c>
      <c r="CG22" s="7">
        <f t="shared" si="31"/>
        <v>0.99395800000000212</v>
      </c>
      <c r="CH22" s="7">
        <f t="shared" si="31"/>
        <v>0.99406400000000217</v>
      </c>
      <c r="CI22" s="7">
        <f t="shared" si="31"/>
        <v>0.99417000000000222</v>
      </c>
      <c r="CJ22" s="7">
        <f t="shared" si="31"/>
        <v>0.99427600000000227</v>
      </c>
      <c r="CK22" s="7">
        <f t="shared" si="31"/>
        <v>0.99438200000000232</v>
      </c>
      <c r="CL22" s="7">
        <f t="shared" si="31"/>
        <v>0.99448800000000237</v>
      </c>
      <c r="CM22" s="7">
        <f t="shared" si="31"/>
        <v>0.99459400000000242</v>
      </c>
      <c r="CN22" s="7">
        <f t="shared" si="31"/>
        <v>0.99470000000000247</v>
      </c>
      <c r="CO22" s="7">
        <f t="shared" si="31"/>
        <v>0.99480600000000252</v>
      </c>
      <c r="CP22" s="7">
        <f t="shared" si="31"/>
        <v>0.99491200000000257</v>
      </c>
      <c r="CQ22" s="7">
        <f t="shared" si="31"/>
        <v>0.99501800000000262</v>
      </c>
      <c r="CR22" s="7">
        <f t="shared" si="31"/>
        <v>0.99512400000000267</v>
      </c>
      <c r="CS22" s="7">
        <f t="shared" si="31"/>
        <v>0.99523000000000272</v>
      </c>
      <c r="CT22" s="7">
        <f t="shared" si="31"/>
        <v>0.99533600000000277</v>
      </c>
      <c r="CU22" s="7">
        <f t="shared" si="31"/>
        <v>0.99544200000000282</v>
      </c>
      <c r="CV22" s="7">
        <f t="shared" si="31"/>
        <v>0.99554800000000288</v>
      </c>
      <c r="CW22" s="7">
        <f t="shared" si="31"/>
        <v>0.99565400000000293</v>
      </c>
      <c r="CX22" s="7">
        <f t="shared" si="31"/>
        <v>0.99576000000000298</v>
      </c>
      <c r="CY22" s="7">
        <f t="shared" si="31"/>
        <v>0.99586600000000303</v>
      </c>
      <c r="CZ22" s="7">
        <f t="shared" si="31"/>
        <v>0.99597200000000308</v>
      </c>
      <c r="DA22" s="7">
        <f t="shared" si="31"/>
        <v>0.99607800000000313</v>
      </c>
      <c r="DB22" s="7">
        <f t="shared" si="31"/>
        <v>0.99618400000000318</v>
      </c>
      <c r="DC22" s="7">
        <f t="shared" si="31"/>
        <v>0.99629000000000323</v>
      </c>
      <c r="DD22" s="7">
        <f t="shared" ref="DD22:EL22" si="32">DC22+0.000106</f>
        <v>0.99639600000000328</v>
      </c>
      <c r="DE22" s="7">
        <f t="shared" si="32"/>
        <v>0.99650200000000333</v>
      </c>
      <c r="DF22" s="7">
        <f t="shared" si="32"/>
        <v>0.99660800000000338</v>
      </c>
      <c r="DG22" s="7">
        <f t="shared" si="32"/>
        <v>0.99671400000000343</v>
      </c>
      <c r="DH22" s="7">
        <f t="shared" si="32"/>
        <v>0.99682000000000348</v>
      </c>
      <c r="DI22" s="7">
        <f t="shared" si="32"/>
        <v>0.99692600000000353</v>
      </c>
      <c r="DJ22" s="7">
        <f t="shared" si="32"/>
        <v>0.99703200000000358</v>
      </c>
      <c r="DK22" s="7">
        <f t="shared" si="32"/>
        <v>0.99713800000000363</v>
      </c>
      <c r="DL22" s="7">
        <f t="shared" si="32"/>
        <v>0.99724400000000368</v>
      </c>
      <c r="DM22" s="7">
        <f t="shared" si="32"/>
        <v>0.99735000000000373</v>
      </c>
      <c r="DN22" s="7">
        <f t="shared" si="32"/>
        <v>0.99745600000000378</v>
      </c>
      <c r="DO22" s="7">
        <f t="shared" si="32"/>
        <v>0.99756200000000383</v>
      </c>
      <c r="DP22" s="7">
        <f t="shared" si="32"/>
        <v>0.99766800000000389</v>
      </c>
      <c r="DQ22" s="7">
        <f t="shared" si="32"/>
        <v>0.99777400000000394</v>
      </c>
      <c r="DR22" s="7">
        <f t="shared" si="32"/>
        <v>0.99788000000000399</v>
      </c>
      <c r="DS22" s="7">
        <f t="shared" si="32"/>
        <v>0.99798600000000404</v>
      </c>
      <c r="DT22" s="7">
        <f t="shared" si="32"/>
        <v>0.99809200000000409</v>
      </c>
      <c r="DU22" s="7">
        <f t="shared" si="32"/>
        <v>0.99819800000000414</v>
      </c>
      <c r="DV22" s="7">
        <f t="shared" si="32"/>
        <v>0.99830400000000419</v>
      </c>
      <c r="DW22" s="7">
        <f t="shared" si="32"/>
        <v>0.99841000000000424</v>
      </c>
      <c r="DX22" s="7">
        <f t="shared" si="32"/>
        <v>0.99851600000000429</v>
      </c>
      <c r="DY22" s="7">
        <f t="shared" si="32"/>
        <v>0.99862200000000434</v>
      </c>
      <c r="DZ22" s="7">
        <f t="shared" si="32"/>
        <v>0.99872800000000439</v>
      </c>
      <c r="EA22" s="7">
        <f t="shared" si="32"/>
        <v>0.99883400000000444</v>
      </c>
      <c r="EB22" s="7">
        <f t="shared" si="32"/>
        <v>0.99894000000000449</v>
      </c>
      <c r="EC22" s="7">
        <f t="shared" si="32"/>
        <v>0.99904600000000454</v>
      </c>
      <c r="ED22" s="7">
        <f t="shared" si="32"/>
        <v>0.99915200000000459</v>
      </c>
      <c r="EE22" s="7">
        <f t="shared" si="32"/>
        <v>0.99925800000000464</v>
      </c>
      <c r="EF22" s="7">
        <f t="shared" si="32"/>
        <v>0.99936400000000469</v>
      </c>
      <c r="EG22" s="7">
        <f t="shared" si="32"/>
        <v>0.99947000000000474</v>
      </c>
      <c r="EH22" s="7">
        <f t="shared" si="32"/>
        <v>0.99957600000000479</v>
      </c>
      <c r="EI22" s="7">
        <f t="shared" si="32"/>
        <v>0.99968200000000484</v>
      </c>
      <c r="EJ22" s="7">
        <f t="shared" si="32"/>
        <v>0.9997880000000049</v>
      </c>
      <c r="EK22" s="7">
        <f t="shared" si="32"/>
        <v>0.99989400000000495</v>
      </c>
      <c r="EL22" s="7">
        <f t="shared" si="32"/>
        <v>1.0000000000000049</v>
      </c>
    </row>
    <row r="23" spans="1:142" x14ac:dyDescent="0.2">
      <c r="A23" s="2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</row>
    <row r="24" spans="1:142" x14ac:dyDescent="0.2">
      <c r="A24" s="3" t="s">
        <v>9</v>
      </c>
      <c r="B24" s="4">
        <v>0.97460000000000002</v>
      </c>
      <c r="C24" s="4">
        <f>B24+0.0002425</f>
        <v>0.97484250000000006</v>
      </c>
      <c r="D24" s="4">
        <f t="shared" ref="D24:AO24" si="33">C24+0.0002425</f>
        <v>0.97508500000000009</v>
      </c>
      <c r="E24" s="4">
        <f t="shared" si="33"/>
        <v>0.97532750000000012</v>
      </c>
      <c r="F24" s="4">
        <f t="shared" si="33"/>
        <v>0.97557000000000016</v>
      </c>
      <c r="G24" s="4">
        <f t="shared" si="33"/>
        <v>0.97581250000000019</v>
      </c>
      <c r="H24" s="4">
        <f t="shared" si="33"/>
        <v>0.97605500000000023</v>
      </c>
      <c r="I24" s="4">
        <f t="shared" si="33"/>
        <v>0.97629750000000026</v>
      </c>
      <c r="J24" s="4">
        <f t="shared" si="33"/>
        <v>0.9765400000000003</v>
      </c>
      <c r="K24" s="4">
        <f t="shared" si="33"/>
        <v>0.97678250000000033</v>
      </c>
      <c r="L24" s="4">
        <f t="shared" si="33"/>
        <v>0.97702500000000037</v>
      </c>
      <c r="M24" s="4">
        <f t="shared" si="33"/>
        <v>0.9772675000000004</v>
      </c>
      <c r="N24" s="4">
        <f t="shared" si="33"/>
        <v>0.97751000000000043</v>
      </c>
      <c r="O24" s="4">
        <f t="shared" si="33"/>
        <v>0.97775250000000047</v>
      </c>
      <c r="P24" s="4">
        <f t="shared" si="33"/>
        <v>0.9779950000000005</v>
      </c>
      <c r="Q24" s="4">
        <f t="shared" si="33"/>
        <v>0.97823750000000054</v>
      </c>
      <c r="R24" s="4">
        <f t="shared" si="33"/>
        <v>0.97848000000000057</v>
      </c>
      <c r="S24" s="4">
        <f t="shared" si="33"/>
        <v>0.97872250000000061</v>
      </c>
      <c r="T24" s="4">
        <f t="shared" si="33"/>
        <v>0.97896500000000064</v>
      </c>
      <c r="U24" s="4">
        <f t="shared" si="33"/>
        <v>0.97920750000000067</v>
      </c>
      <c r="V24" s="4">
        <f t="shared" si="33"/>
        <v>0.97945000000000071</v>
      </c>
      <c r="W24" s="4">
        <f t="shared" si="33"/>
        <v>0.97969250000000074</v>
      </c>
      <c r="X24" s="4">
        <f t="shared" si="33"/>
        <v>0.97993500000000078</v>
      </c>
      <c r="Y24" s="4">
        <f t="shared" si="33"/>
        <v>0.98017750000000081</v>
      </c>
      <c r="Z24" s="4">
        <f t="shared" si="33"/>
        <v>0.98042000000000085</v>
      </c>
      <c r="AA24" s="4">
        <f t="shared" si="33"/>
        <v>0.98066250000000088</v>
      </c>
      <c r="AB24" s="4">
        <f t="shared" si="33"/>
        <v>0.98090500000000092</v>
      </c>
      <c r="AC24" s="4">
        <f t="shared" si="33"/>
        <v>0.98114750000000095</v>
      </c>
      <c r="AD24" s="4">
        <f t="shared" si="33"/>
        <v>0.98139000000000098</v>
      </c>
      <c r="AE24" s="4">
        <f t="shared" si="33"/>
        <v>0.98163250000000102</v>
      </c>
      <c r="AF24" s="4">
        <f t="shared" si="33"/>
        <v>0.98187500000000105</v>
      </c>
      <c r="AG24" s="4">
        <f t="shared" si="33"/>
        <v>0.98211750000000109</v>
      </c>
      <c r="AH24" s="4">
        <f t="shared" si="33"/>
        <v>0.98236000000000112</v>
      </c>
      <c r="AI24" s="4">
        <f t="shared" si="33"/>
        <v>0.98260250000000116</v>
      </c>
      <c r="AJ24" s="4">
        <f t="shared" si="33"/>
        <v>0.98284500000000119</v>
      </c>
      <c r="AK24" s="4">
        <f t="shared" si="33"/>
        <v>0.98308750000000122</v>
      </c>
      <c r="AL24" s="4">
        <f t="shared" si="33"/>
        <v>0.98333000000000126</v>
      </c>
      <c r="AM24" s="4">
        <f t="shared" si="33"/>
        <v>0.98357250000000129</v>
      </c>
      <c r="AN24" s="4">
        <f t="shared" si="33"/>
        <v>0.98381500000000133</v>
      </c>
      <c r="AO24" s="4">
        <f t="shared" si="33"/>
        <v>0.98405750000000136</v>
      </c>
      <c r="AP24" s="5">
        <v>0.98429999999999995</v>
      </c>
      <c r="AQ24" s="7">
        <f>AP24+0.000157</f>
        <v>0.98445699999999992</v>
      </c>
      <c r="AR24" s="7">
        <f t="shared" ref="AR24:DC24" si="34">AQ24+0.000157</f>
        <v>0.98461399999999988</v>
      </c>
      <c r="AS24" s="7">
        <f t="shared" si="34"/>
        <v>0.98477099999999984</v>
      </c>
      <c r="AT24" s="7">
        <f t="shared" si="34"/>
        <v>0.9849279999999998</v>
      </c>
      <c r="AU24" s="7">
        <f t="shared" si="34"/>
        <v>0.98508499999999977</v>
      </c>
      <c r="AV24" s="7">
        <f t="shared" si="34"/>
        <v>0.98524199999999973</v>
      </c>
      <c r="AW24" s="7">
        <f t="shared" si="34"/>
        <v>0.98539899999999969</v>
      </c>
      <c r="AX24" s="7">
        <f t="shared" si="34"/>
        <v>0.98555599999999965</v>
      </c>
      <c r="AY24" s="7">
        <f t="shared" si="34"/>
        <v>0.98571299999999962</v>
      </c>
      <c r="AZ24" s="7">
        <f t="shared" si="34"/>
        <v>0.98586999999999958</v>
      </c>
      <c r="BA24" s="7">
        <f t="shared" si="34"/>
        <v>0.98602699999999954</v>
      </c>
      <c r="BB24" s="7">
        <f t="shared" si="34"/>
        <v>0.98618399999999951</v>
      </c>
      <c r="BC24" s="7">
        <f t="shared" si="34"/>
        <v>0.98634099999999947</v>
      </c>
      <c r="BD24" s="7">
        <f t="shared" si="34"/>
        <v>0.98649799999999943</v>
      </c>
      <c r="BE24" s="7">
        <f t="shared" si="34"/>
        <v>0.98665499999999939</v>
      </c>
      <c r="BF24" s="7">
        <f t="shared" si="34"/>
        <v>0.98681199999999936</v>
      </c>
      <c r="BG24" s="7">
        <f t="shared" si="34"/>
        <v>0.98696899999999932</v>
      </c>
      <c r="BH24" s="7">
        <f t="shared" si="34"/>
        <v>0.98712599999999928</v>
      </c>
      <c r="BI24" s="7">
        <f t="shared" si="34"/>
        <v>0.98728299999999924</v>
      </c>
      <c r="BJ24" s="7">
        <f t="shared" si="34"/>
        <v>0.98743999999999921</v>
      </c>
      <c r="BK24" s="7">
        <f t="shared" si="34"/>
        <v>0.98759699999999917</v>
      </c>
      <c r="BL24" s="7">
        <f t="shared" si="34"/>
        <v>0.98775399999999913</v>
      </c>
      <c r="BM24" s="7">
        <f t="shared" si="34"/>
        <v>0.9879109999999991</v>
      </c>
      <c r="BN24" s="7">
        <f t="shared" si="34"/>
        <v>0.98806799999999906</v>
      </c>
      <c r="BO24" s="7">
        <f t="shared" si="34"/>
        <v>0.98822499999999902</v>
      </c>
      <c r="BP24" s="7">
        <f t="shared" si="34"/>
        <v>0.98838199999999898</v>
      </c>
      <c r="BQ24" s="7">
        <f t="shared" si="34"/>
        <v>0.98853899999999895</v>
      </c>
      <c r="BR24" s="7">
        <f t="shared" si="34"/>
        <v>0.98869599999999891</v>
      </c>
      <c r="BS24" s="7">
        <f t="shared" si="34"/>
        <v>0.98885299999999887</v>
      </c>
      <c r="BT24" s="7">
        <f t="shared" si="34"/>
        <v>0.98900999999999883</v>
      </c>
      <c r="BU24" s="7">
        <f t="shared" si="34"/>
        <v>0.9891669999999988</v>
      </c>
      <c r="BV24" s="7">
        <f t="shared" si="34"/>
        <v>0.98932399999999876</v>
      </c>
      <c r="BW24" s="7">
        <f t="shared" si="34"/>
        <v>0.98948099999999872</v>
      </c>
      <c r="BX24" s="7">
        <f t="shared" si="34"/>
        <v>0.98963799999999869</v>
      </c>
      <c r="BY24" s="7">
        <f t="shared" si="34"/>
        <v>0.98979499999999865</v>
      </c>
      <c r="BZ24" s="7">
        <f t="shared" si="34"/>
        <v>0.98995199999999861</v>
      </c>
      <c r="CA24" s="7">
        <f t="shared" si="34"/>
        <v>0.99010899999999857</v>
      </c>
      <c r="CB24" s="7">
        <f t="shared" si="34"/>
        <v>0.99026599999999854</v>
      </c>
      <c r="CC24" s="7">
        <f t="shared" si="34"/>
        <v>0.9904229999999985</v>
      </c>
      <c r="CD24" s="7">
        <f t="shared" si="34"/>
        <v>0.99057999999999846</v>
      </c>
      <c r="CE24" s="7">
        <f t="shared" si="34"/>
        <v>0.99073699999999842</v>
      </c>
      <c r="CF24" s="7">
        <f t="shared" si="34"/>
        <v>0.99089399999999839</v>
      </c>
      <c r="CG24" s="7">
        <f t="shared" si="34"/>
        <v>0.99105099999999835</v>
      </c>
      <c r="CH24" s="7">
        <f t="shared" si="34"/>
        <v>0.99120799999999831</v>
      </c>
      <c r="CI24" s="7">
        <f t="shared" si="34"/>
        <v>0.99136499999999828</v>
      </c>
      <c r="CJ24" s="7">
        <f t="shared" si="34"/>
        <v>0.99152199999999824</v>
      </c>
      <c r="CK24" s="7">
        <f t="shared" si="34"/>
        <v>0.9916789999999982</v>
      </c>
      <c r="CL24" s="7">
        <f t="shared" si="34"/>
        <v>0.99183599999999816</v>
      </c>
      <c r="CM24" s="7">
        <f t="shared" si="34"/>
        <v>0.99199299999999813</v>
      </c>
      <c r="CN24" s="7">
        <f t="shared" si="34"/>
        <v>0.99214999999999809</v>
      </c>
      <c r="CO24" s="7">
        <f t="shared" si="34"/>
        <v>0.99230699999999805</v>
      </c>
      <c r="CP24" s="7">
        <f t="shared" si="34"/>
        <v>0.99246399999999801</v>
      </c>
      <c r="CQ24" s="7">
        <f t="shared" si="34"/>
        <v>0.99262099999999798</v>
      </c>
      <c r="CR24" s="7">
        <f t="shared" si="34"/>
        <v>0.99277799999999794</v>
      </c>
      <c r="CS24" s="7">
        <f t="shared" si="34"/>
        <v>0.9929349999999979</v>
      </c>
      <c r="CT24" s="7">
        <f t="shared" si="34"/>
        <v>0.99309199999999787</v>
      </c>
      <c r="CU24" s="7">
        <f t="shared" si="34"/>
        <v>0.99324899999999783</v>
      </c>
      <c r="CV24" s="7">
        <f t="shared" si="34"/>
        <v>0.99340599999999779</v>
      </c>
      <c r="CW24" s="7">
        <f t="shared" si="34"/>
        <v>0.99356299999999775</v>
      </c>
      <c r="CX24" s="7">
        <f t="shared" si="34"/>
        <v>0.99371999999999772</v>
      </c>
      <c r="CY24" s="7">
        <f t="shared" si="34"/>
        <v>0.99387699999999768</v>
      </c>
      <c r="CZ24" s="7">
        <f t="shared" si="34"/>
        <v>0.99403399999999764</v>
      </c>
      <c r="DA24" s="7">
        <f t="shared" si="34"/>
        <v>0.9941909999999976</v>
      </c>
      <c r="DB24" s="7">
        <f t="shared" si="34"/>
        <v>0.99434799999999757</v>
      </c>
      <c r="DC24" s="7">
        <f t="shared" si="34"/>
        <v>0.99450499999999753</v>
      </c>
      <c r="DD24" s="7">
        <f t="shared" ref="DD24:EL24" si="35">DC24+0.000157</f>
        <v>0.99466199999999749</v>
      </c>
      <c r="DE24" s="7">
        <f t="shared" si="35"/>
        <v>0.99481899999999746</v>
      </c>
      <c r="DF24" s="7">
        <f t="shared" si="35"/>
        <v>0.99497599999999742</v>
      </c>
      <c r="DG24" s="7">
        <f t="shared" si="35"/>
        <v>0.99513299999999738</v>
      </c>
      <c r="DH24" s="7">
        <f t="shared" si="35"/>
        <v>0.99528999999999734</v>
      </c>
      <c r="DI24" s="7">
        <f t="shared" si="35"/>
        <v>0.99544699999999731</v>
      </c>
      <c r="DJ24" s="7">
        <f t="shared" si="35"/>
        <v>0.99560399999999727</v>
      </c>
      <c r="DK24" s="7">
        <f t="shared" si="35"/>
        <v>0.99576099999999723</v>
      </c>
      <c r="DL24" s="7">
        <f t="shared" si="35"/>
        <v>0.99591799999999719</v>
      </c>
      <c r="DM24" s="7">
        <f t="shared" si="35"/>
        <v>0.99607499999999716</v>
      </c>
      <c r="DN24" s="7">
        <f t="shared" si="35"/>
        <v>0.99623199999999712</v>
      </c>
      <c r="DO24" s="7">
        <f t="shared" si="35"/>
        <v>0.99638899999999708</v>
      </c>
      <c r="DP24" s="7">
        <f t="shared" si="35"/>
        <v>0.99654599999999705</v>
      </c>
      <c r="DQ24" s="7">
        <f t="shared" si="35"/>
        <v>0.99670299999999701</v>
      </c>
      <c r="DR24" s="7">
        <f t="shared" si="35"/>
        <v>0.99685999999999697</v>
      </c>
      <c r="DS24" s="7">
        <f t="shared" si="35"/>
        <v>0.99701699999999693</v>
      </c>
      <c r="DT24" s="7">
        <f t="shared" si="35"/>
        <v>0.9971739999999969</v>
      </c>
      <c r="DU24" s="7">
        <f t="shared" si="35"/>
        <v>0.99733099999999686</v>
      </c>
      <c r="DV24" s="7">
        <f t="shared" si="35"/>
        <v>0.99748799999999682</v>
      </c>
      <c r="DW24" s="7">
        <f t="shared" si="35"/>
        <v>0.99764499999999678</v>
      </c>
      <c r="DX24" s="7">
        <f t="shared" si="35"/>
        <v>0.99780199999999675</v>
      </c>
      <c r="DY24" s="7">
        <f t="shared" si="35"/>
        <v>0.99795899999999671</v>
      </c>
      <c r="DZ24" s="7">
        <f t="shared" si="35"/>
        <v>0.99811599999999667</v>
      </c>
      <c r="EA24" s="7">
        <f t="shared" si="35"/>
        <v>0.99827299999999664</v>
      </c>
      <c r="EB24" s="7">
        <f t="shared" si="35"/>
        <v>0.9984299999999966</v>
      </c>
      <c r="EC24" s="7">
        <f t="shared" si="35"/>
        <v>0.99858699999999656</v>
      </c>
      <c r="ED24" s="7">
        <f t="shared" si="35"/>
        <v>0.99874399999999652</v>
      </c>
      <c r="EE24" s="7">
        <f t="shared" si="35"/>
        <v>0.99890099999999649</v>
      </c>
      <c r="EF24" s="7">
        <f t="shared" si="35"/>
        <v>0.99905799999999645</v>
      </c>
      <c r="EG24" s="7">
        <f t="shared" si="35"/>
        <v>0.99921499999999641</v>
      </c>
      <c r="EH24" s="7">
        <f t="shared" si="35"/>
        <v>0.99937199999999637</v>
      </c>
      <c r="EI24" s="7">
        <f t="shared" si="35"/>
        <v>0.99952899999999634</v>
      </c>
      <c r="EJ24" s="7">
        <f t="shared" si="35"/>
        <v>0.9996859999999963</v>
      </c>
      <c r="EK24" s="7">
        <f t="shared" si="35"/>
        <v>0.99984299999999626</v>
      </c>
      <c r="EL24" s="7">
        <f t="shared" si="35"/>
        <v>0.99999999999999623</v>
      </c>
    </row>
    <row r="25" spans="1:142" x14ac:dyDescent="0.2">
      <c r="A25" s="2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</row>
    <row r="26" spans="1:142" x14ac:dyDescent="0.2">
      <c r="A26" s="3" t="s">
        <v>10</v>
      </c>
      <c r="B26" s="4">
        <v>0.97829999999999995</v>
      </c>
      <c r="C26" s="4">
        <f>B26+0.00019</f>
        <v>0.97848999999999997</v>
      </c>
      <c r="D26" s="4">
        <f t="shared" ref="D26:AO26" si="36">C26+0.00019</f>
        <v>0.97867999999999999</v>
      </c>
      <c r="E26" s="4">
        <f t="shared" si="36"/>
        <v>0.97887000000000002</v>
      </c>
      <c r="F26" s="4">
        <f t="shared" si="36"/>
        <v>0.97906000000000004</v>
      </c>
      <c r="G26" s="4">
        <f t="shared" si="36"/>
        <v>0.97925000000000006</v>
      </c>
      <c r="H26" s="4">
        <f t="shared" si="36"/>
        <v>0.97944000000000009</v>
      </c>
      <c r="I26" s="4">
        <f t="shared" si="36"/>
        <v>0.97963000000000011</v>
      </c>
      <c r="J26" s="4">
        <f t="shared" si="36"/>
        <v>0.97982000000000014</v>
      </c>
      <c r="K26" s="4">
        <f t="shared" si="36"/>
        <v>0.98001000000000016</v>
      </c>
      <c r="L26" s="4">
        <f t="shared" si="36"/>
        <v>0.98020000000000018</v>
      </c>
      <c r="M26" s="4">
        <f t="shared" si="36"/>
        <v>0.98039000000000021</v>
      </c>
      <c r="N26" s="4">
        <f t="shared" si="36"/>
        <v>0.98058000000000023</v>
      </c>
      <c r="O26" s="4">
        <f t="shared" si="36"/>
        <v>0.98077000000000025</v>
      </c>
      <c r="P26" s="4">
        <f t="shared" si="36"/>
        <v>0.98096000000000028</v>
      </c>
      <c r="Q26" s="4">
        <f t="shared" si="36"/>
        <v>0.9811500000000003</v>
      </c>
      <c r="R26" s="4">
        <f t="shared" si="36"/>
        <v>0.98134000000000032</v>
      </c>
      <c r="S26" s="4">
        <f t="shared" si="36"/>
        <v>0.98153000000000035</v>
      </c>
      <c r="T26" s="4">
        <f t="shared" si="36"/>
        <v>0.98172000000000037</v>
      </c>
      <c r="U26" s="4">
        <f t="shared" si="36"/>
        <v>0.98191000000000039</v>
      </c>
      <c r="V26" s="4">
        <f t="shared" si="36"/>
        <v>0.98210000000000042</v>
      </c>
      <c r="W26" s="4">
        <f t="shared" si="36"/>
        <v>0.98229000000000044</v>
      </c>
      <c r="X26" s="4">
        <f t="shared" si="36"/>
        <v>0.98248000000000046</v>
      </c>
      <c r="Y26" s="4">
        <f t="shared" si="36"/>
        <v>0.98267000000000049</v>
      </c>
      <c r="Z26" s="4">
        <f t="shared" si="36"/>
        <v>0.98286000000000051</v>
      </c>
      <c r="AA26" s="4">
        <f t="shared" si="36"/>
        <v>0.98305000000000053</v>
      </c>
      <c r="AB26" s="4">
        <f t="shared" si="36"/>
        <v>0.98324000000000056</v>
      </c>
      <c r="AC26" s="4">
        <f t="shared" si="36"/>
        <v>0.98343000000000058</v>
      </c>
      <c r="AD26" s="4">
        <f t="shared" si="36"/>
        <v>0.9836200000000006</v>
      </c>
      <c r="AE26" s="4">
        <f t="shared" si="36"/>
        <v>0.98381000000000063</v>
      </c>
      <c r="AF26" s="4">
        <f t="shared" si="36"/>
        <v>0.98400000000000065</v>
      </c>
      <c r="AG26" s="4">
        <f t="shared" si="36"/>
        <v>0.98419000000000068</v>
      </c>
      <c r="AH26" s="4">
        <f t="shared" si="36"/>
        <v>0.9843800000000007</v>
      </c>
      <c r="AI26" s="4">
        <f t="shared" si="36"/>
        <v>0.98457000000000072</v>
      </c>
      <c r="AJ26" s="4">
        <f t="shared" si="36"/>
        <v>0.98476000000000075</v>
      </c>
      <c r="AK26" s="4">
        <f t="shared" si="36"/>
        <v>0.98495000000000077</v>
      </c>
      <c r="AL26" s="4">
        <f t="shared" si="36"/>
        <v>0.98514000000000079</v>
      </c>
      <c r="AM26" s="4">
        <f t="shared" si="36"/>
        <v>0.98533000000000082</v>
      </c>
      <c r="AN26" s="4">
        <f t="shared" si="36"/>
        <v>0.98552000000000084</v>
      </c>
      <c r="AO26" s="4">
        <f t="shared" si="36"/>
        <v>0.98571000000000086</v>
      </c>
      <c r="AP26" s="5">
        <v>0.9859</v>
      </c>
      <c r="AQ26" s="7">
        <f>AP26+0.000141</f>
        <v>0.98604099999999995</v>
      </c>
      <c r="AR26" s="7">
        <f t="shared" ref="AR26:DC26" si="37">AQ26+0.000141</f>
        <v>0.98618199999999989</v>
      </c>
      <c r="AS26" s="7">
        <f t="shared" si="37"/>
        <v>0.98632299999999984</v>
      </c>
      <c r="AT26" s="7">
        <f t="shared" si="37"/>
        <v>0.98646399999999979</v>
      </c>
      <c r="AU26" s="7">
        <f t="shared" si="37"/>
        <v>0.98660499999999973</v>
      </c>
      <c r="AV26" s="7">
        <f t="shared" si="37"/>
        <v>0.98674599999999968</v>
      </c>
      <c r="AW26" s="7">
        <f t="shared" si="37"/>
        <v>0.98688699999999963</v>
      </c>
      <c r="AX26" s="7">
        <f t="shared" si="37"/>
        <v>0.98702799999999957</v>
      </c>
      <c r="AY26" s="7">
        <f t="shared" si="37"/>
        <v>0.98716899999999952</v>
      </c>
      <c r="AZ26" s="7">
        <f t="shared" si="37"/>
        <v>0.98730999999999947</v>
      </c>
      <c r="BA26" s="7">
        <f t="shared" si="37"/>
        <v>0.98745099999999941</v>
      </c>
      <c r="BB26" s="7">
        <f t="shared" si="37"/>
        <v>0.98759199999999936</v>
      </c>
      <c r="BC26" s="7">
        <f t="shared" si="37"/>
        <v>0.98773299999999931</v>
      </c>
      <c r="BD26" s="7">
        <f t="shared" si="37"/>
        <v>0.98787399999999925</v>
      </c>
      <c r="BE26" s="7">
        <f t="shared" si="37"/>
        <v>0.9880149999999992</v>
      </c>
      <c r="BF26" s="7">
        <f t="shared" si="37"/>
        <v>0.98815599999999915</v>
      </c>
      <c r="BG26" s="7">
        <f t="shared" si="37"/>
        <v>0.98829699999999909</v>
      </c>
      <c r="BH26" s="7">
        <f t="shared" si="37"/>
        <v>0.98843799999999904</v>
      </c>
      <c r="BI26" s="7">
        <f t="shared" si="37"/>
        <v>0.98857899999999899</v>
      </c>
      <c r="BJ26" s="7">
        <f t="shared" si="37"/>
        <v>0.98871999999999893</v>
      </c>
      <c r="BK26" s="7">
        <f t="shared" si="37"/>
        <v>0.98886099999999888</v>
      </c>
      <c r="BL26" s="7">
        <f t="shared" si="37"/>
        <v>0.98900199999999883</v>
      </c>
      <c r="BM26" s="7">
        <f t="shared" si="37"/>
        <v>0.98914299999999877</v>
      </c>
      <c r="BN26" s="7">
        <f t="shared" si="37"/>
        <v>0.98928399999999872</v>
      </c>
      <c r="BO26" s="7">
        <f t="shared" si="37"/>
        <v>0.98942499999999867</v>
      </c>
      <c r="BP26" s="7">
        <f t="shared" si="37"/>
        <v>0.98956599999999861</v>
      </c>
      <c r="BQ26" s="7">
        <f t="shared" si="37"/>
        <v>0.98970699999999856</v>
      </c>
      <c r="BR26" s="7">
        <f t="shared" si="37"/>
        <v>0.98984799999999851</v>
      </c>
      <c r="BS26" s="7">
        <f t="shared" si="37"/>
        <v>0.98998899999999845</v>
      </c>
      <c r="BT26" s="7">
        <f t="shared" si="37"/>
        <v>0.9901299999999984</v>
      </c>
      <c r="BU26" s="7">
        <f t="shared" si="37"/>
        <v>0.99027099999999835</v>
      </c>
      <c r="BV26" s="7">
        <f t="shared" si="37"/>
        <v>0.99041199999999829</v>
      </c>
      <c r="BW26" s="7">
        <f t="shared" si="37"/>
        <v>0.99055299999999824</v>
      </c>
      <c r="BX26" s="7">
        <f t="shared" si="37"/>
        <v>0.99069399999999819</v>
      </c>
      <c r="BY26" s="7">
        <f t="shared" si="37"/>
        <v>0.99083499999999813</v>
      </c>
      <c r="BZ26" s="7">
        <f t="shared" si="37"/>
        <v>0.99097599999999808</v>
      </c>
      <c r="CA26" s="7">
        <f t="shared" si="37"/>
        <v>0.99111699999999803</v>
      </c>
      <c r="CB26" s="7">
        <f t="shared" si="37"/>
        <v>0.99125799999999797</v>
      </c>
      <c r="CC26" s="7">
        <f t="shared" si="37"/>
        <v>0.99139899999999792</v>
      </c>
      <c r="CD26" s="7">
        <f t="shared" si="37"/>
        <v>0.99153999999999787</v>
      </c>
      <c r="CE26" s="7">
        <f t="shared" si="37"/>
        <v>0.99168099999999781</v>
      </c>
      <c r="CF26" s="7">
        <f t="shared" si="37"/>
        <v>0.99182199999999776</v>
      </c>
      <c r="CG26" s="7">
        <f t="shared" si="37"/>
        <v>0.99196299999999771</v>
      </c>
      <c r="CH26" s="7">
        <f t="shared" si="37"/>
        <v>0.99210399999999765</v>
      </c>
      <c r="CI26" s="7">
        <f t="shared" si="37"/>
        <v>0.9922449999999976</v>
      </c>
      <c r="CJ26" s="7">
        <f t="shared" si="37"/>
        <v>0.99238599999999755</v>
      </c>
      <c r="CK26" s="7">
        <f t="shared" si="37"/>
        <v>0.99252699999999749</v>
      </c>
      <c r="CL26" s="7">
        <f t="shared" si="37"/>
        <v>0.99266799999999744</v>
      </c>
      <c r="CM26" s="7">
        <f t="shared" si="37"/>
        <v>0.99280899999999739</v>
      </c>
      <c r="CN26" s="7">
        <f t="shared" si="37"/>
        <v>0.99294999999999733</v>
      </c>
      <c r="CO26" s="7">
        <f t="shared" si="37"/>
        <v>0.99309099999999728</v>
      </c>
      <c r="CP26" s="7">
        <f t="shared" si="37"/>
        <v>0.99323199999999723</v>
      </c>
      <c r="CQ26" s="7">
        <f t="shared" si="37"/>
        <v>0.99337299999999717</v>
      </c>
      <c r="CR26" s="7">
        <f t="shared" si="37"/>
        <v>0.99351399999999712</v>
      </c>
      <c r="CS26" s="7">
        <f t="shared" si="37"/>
        <v>0.99365499999999707</v>
      </c>
      <c r="CT26" s="7">
        <f t="shared" si="37"/>
        <v>0.99379599999999702</v>
      </c>
      <c r="CU26" s="7">
        <f t="shared" si="37"/>
        <v>0.99393699999999696</v>
      </c>
      <c r="CV26" s="7">
        <f t="shared" si="37"/>
        <v>0.99407799999999691</v>
      </c>
      <c r="CW26" s="7">
        <f t="shared" si="37"/>
        <v>0.99421899999999686</v>
      </c>
      <c r="CX26" s="7">
        <f t="shared" si="37"/>
        <v>0.9943599999999968</v>
      </c>
      <c r="CY26" s="7">
        <f t="shared" si="37"/>
        <v>0.99450099999999675</v>
      </c>
      <c r="CZ26" s="7">
        <f t="shared" si="37"/>
        <v>0.9946419999999967</v>
      </c>
      <c r="DA26" s="7">
        <f t="shared" si="37"/>
        <v>0.99478299999999664</v>
      </c>
      <c r="DB26" s="7">
        <f t="shared" si="37"/>
        <v>0.99492399999999659</v>
      </c>
      <c r="DC26" s="7">
        <f t="shared" si="37"/>
        <v>0.99506499999999654</v>
      </c>
      <c r="DD26" s="7">
        <f t="shared" ref="DD26:EL26" si="38">DC26+0.000141</f>
        <v>0.99520599999999648</v>
      </c>
      <c r="DE26" s="7">
        <f t="shared" si="38"/>
        <v>0.99534699999999643</v>
      </c>
      <c r="DF26" s="7">
        <f t="shared" si="38"/>
        <v>0.99548799999999638</v>
      </c>
      <c r="DG26" s="7">
        <f t="shared" si="38"/>
        <v>0.99562899999999632</v>
      </c>
      <c r="DH26" s="7">
        <f t="shared" si="38"/>
        <v>0.99576999999999627</v>
      </c>
      <c r="DI26" s="7">
        <f t="shared" si="38"/>
        <v>0.99591099999999622</v>
      </c>
      <c r="DJ26" s="7">
        <f t="shared" si="38"/>
        <v>0.99605199999999616</v>
      </c>
      <c r="DK26" s="7">
        <f t="shared" si="38"/>
        <v>0.99619299999999611</v>
      </c>
      <c r="DL26" s="7">
        <f t="shared" si="38"/>
        <v>0.99633399999999606</v>
      </c>
      <c r="DM26" s="7">
        <f t="shared" si="38"/>
        <v>0.996474999999996</v>
      </c>
      <c r="DN26" s="7">
        <f t="shared" si="38"/>
        <v>0.99661599999999595</v>
      </c>
      <c r="DO26" s="7">
        <f t="shared" si="38"/>
        <v>0.9967569999999959</v>
      </c>
      <c r="DP26" s="7">
        <f t="shared" si="38"/>
        <v>0.99689799999999584</v>
      </c>
      <c r="DQ26" s="7">
        <f t="shared" si="38"/>
        <v>0.99703899999999579</v>
      </c>
      <c r="DR26" s="7">
        <f t="shared" si="38"/>
        <v>0.99717999999999574</v>
      </c>
      <c r="DS26" s="7">
        <f t="shared" si="38"/>
        <v>0.99732099999999568</v>
      </c>
      <c r="DT26" s="7">
        <f t="shared" si="38"/>
        <v>0.99746199999999563</v>
      </c>
      <c r="DU26" s="7">
        <f t="shared" si="38"/>
        <v>0.99760299999999558</v>
      </c>
      <c r="DV26" s="7">
        <f t="shared" si="38"/>
        <v>0.99774399999999552</v>
      </c>
      <c r="DW26" s="7">
        <f t="shared" si="38"/>
        <v>0.99788499999999547</v>
      </c>
      <c r="DX26" s="7">
        <f t="shared" si="38"/>
        <v>0.99802599999999542</v>
      </c>
      <c r="DY26" s="7">
        <f t="shared" si="38"/>
        <v>0.99816699999999536</v>
      </c>
      <c r="DZ26" s="7">
        <f t="shared" si="38"/>
        <v>0.99830799999999531</v>
      </c>
      <c r="EA26" s="7">
        <f t="shared" si="38"/>
        <v>0.99844899999999526</v>
      </c>
      <c r="EB26" s="7">
        <f t="shared" si="38"/>
        <v>0.9985899999999952</v>
      </c>
      <c r="EC26" s="7">
        <f t="shared" si="38"/>
        <v>0.99873099999999515</v>
      </c>
      <c r="ED26" s="7">
        <f t="shared" si="38"/>
        <v>0.9988719999999951</v>
      </c>
      <c r="EE26" s="7">
        <f t="shared" si="38"/>
        <v>0.99901299999999504</v>
      </c>
      <c r="EF26" s="7">
        <f t="shared" si="38"/>
        <v>0.99915399999999499</v>
      </c>
      <c r="EG26" s="7">
        <f t="shared" si="38"/>
        <v>0.99929499999999494</v>
      </c>
      <c r="EH26" s="7">
        <f t="shared" si="38"/>
        <v>0.99943599999999488</v>
      </c>
      <c r="EI26" s="7">
        <f t="shared" si="38"/>
        <v>0.99957699999999483</v>
      </c>
      <c r="EJ26" s="7">
        <f t="shared" si="38"/>
        <v>0.99971799999999478</v>
      </c>
      <c r="EK26" s="7">
        <f t="shared" si="38"/>
        <v>0.99985899999999472</v>
      </c>
      <c r="EL26" s="7">
        <f t="shared" si="38"/>
        <v>0.99999999999999467</v>
      </c>
    </row>
    <row r="27" spans="1:142" x14ac:dyDescent="0.2">
      <c r="A27" s="2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</row>
    <row r="28" spans="1:142" x14ac:dyDescent="0.2">
      <c r="A28" s="3" t="s">
        <v>11</v>
      </c>
      <c r="B28" s="4">
        <v>0.9798</v>
      </c>
      <c r="C28" s="4">
        <f>B28+0.00017</f>
        <v>0.97997000000000001</v>
      </c>
      <c r="D28" s="4">
        <f t="shared" ref="D28:AO28" si="39">C28+0.00017</f>
        <v>0.98014000000000001</v>
      </c>
      <c r="E28" s="4">
        <f t="shared" si="39"/>
        <v>0.98031000000000001</v>
      </c>
      <c r="F28" s="4">
        <f t="shared" si="39"/>
        <v>0.98048000000000002</v>
      </c>
      <c r="G28" s="4">
        <f t="shared" si="39"/>
        <v>0.98065000000000002</v>
      </c>
      <c r="H28" s="4">
        <f t="shared" si="39"/>
        <v>0.98082000000000003</v>
      </c>
      <c r="I28" s="4">
        <f t="shared" si="39"/>
        <v>0.98099000000000003</v>
      </c>
      <c r="J28" s="4">
        <f t="shared" si="39"/>
        <v>0.98116000000000003</v>
      </c>
      <c r="K28" s="4">
        <f t="shared" si="39"/>
        <v>0.98133000000000004</v>
      </c>
      <c r="L28" s="4">
        <f t="shared" si="39"/>
        <v>0.98150000000000004</v>
      </c>
      <c r="M28" s="4">
        <f t="shared" si="39"/>
        <v>0.98167000000000004</v>
      </c>
      <c r="N28" s="4">
        <f t="shared" si="39"/>
        <v>0.98184000000000005</v>
      </c>
      <c r="O28" s="4">
        <f t="shared" si="39"/>
        <v>0.98201000000000005</v>
      </c>
      <c r="P28" s="4">
        <f t="shared" si="39"/>
        <v>0.98218000000000005</v>
      </c>
      <c r="Q28" s="4">
        <f t="shared" si="39"/>
        <v>0.98235000000000006</v>
      </c>
      <c r="R28" s="4">
        <f t="shared" si="39"/>
        <v>0.98252000000000006</v>
      </c>
      <c r="S28" s="4">
        <f t="shared" si="39"/>
        <v>0.98269000000000006</v>
      </c>
      <c r="T28" s="4">
        <f t="shared" si="39"/>
        <v>0.98286000000000007</v>
      </c>
      <c r="U28" s="4">
        <f t="shared" si="39"/>
        <v>0.98303000000000007</v>
      </c>
      <c r="V28" s="4">
        <f t="shared" si="39"/>
        <v>0.98320000000000007</v>
      </c>
      <c r="W28" s="4">
        <f t="shared" si="39"/>
        <v>0.98337000000000008</v>
      </c>
      <c r="X28" s="4">
        <f t="shared" si="39"/>
        <v>0.98354000000000008</v>
      </c>
      <c r="Y28" s="4">
        <f t="shared" si="39"/>
        <v>0.98371000000000008</v>
      </c>
      <c r="Z28" s="4">
        <f t="shared" si="39"/>
        <v>0.98388000000000009</v>
      </c>
      <c r="AA28" s="4">
        <f t="shared" si="39"/>
        <v>0.98405000000000009</v>
      </c>
      <c r="AB28" s="4">
        <f t="shared" si="39"/>
        <v>0.98422000000000009</v>
      </c>
      <c r="AC28" s="4">
        <f t="shared" si="39"/>
        <v>0.9843900000000001</v>
      </c>
      <c r="AD28" s="4">
        <f t="shared" si="39"/>
        <v>0.9845600000000001</v>
      </c>
      <c r="AE28" s="4">
        <f t="shared" si="39"/>
        <v>0.98473000000000011</v>
      </c>
      <c r="AF28" s="4">
        <f t="shared" si="39"/>
        <v>0.98490000000000011</v>
      </c>
      <c r="AG28" s="4">
        <f t="shared" si="39"/>
        <v>0.98507000000000011</v>
      </c>
      <c r="AH28" s="4">
        <f t="shared" si="39"/>
        <v>0.98524000000000012</v>
      </c>
      <c r="AI28" s="4">
        <f t="shared" si="39"/>
        <v>0.98541000000000012</v>
      </c>
      <c r="AJ28" s="4">
        <f t="shared" si="39"/>
        <v>0.98558000000000012</v>
      </c>
      <c r="AK28" s="4">
        <f t="shared" si="39"/>
        <v>0.98575000000000013</v>
      </c>
      <c r="AL28" s="4">
        <f t="shared" si="39"/>
        <v>0.98592000000000013</v>
      </c>
      <c r="AM28" s="4">
        <f t="shared" si="39"/>
        <v>0.98609000000000013</v>
      </c>
      <c r="AN28" s="4">
        <f t="shared" si="39"/>
        <v>0.98626000000000014</v>
      </c>
      <c r="AO28" s="4">
        <f t="shared" si="39"/>
        <v>0.98643000000000014</v>
      </c>
      <c r="AP28" s="5">
        <v>0.98660000000000003</v>
      </c>
      <c r="AQ28" s="7">
        <f>AP28+0.000134</f>
        <v>0.986734</v>
      </c>
      <c r="AR28" s="7">
        <f t="shared" ref="AR28:DC28" si="40">AQ28+0.000134</f>
        <v>0.98686799999999997</v>
      </c>
      <c r="AS28" s="7">
        <f t="shared" si="40"/>
        <v>0.98700199999999993</v>
      </c>
      <c r="AT28" s="7">
        <f t="shared" si="40"/>
        <v>0.9871359999999999</v>
      </c>
      <c r="AU28" s="7">
        <f t="shared" si="40"/>
        <v>0.98726999999999987</v>
      </c>
      <c r="AV28" s="7">
        <f t="shared" si="40"/>
        <v>0.98740399999999984</v>
      </c>
      <c r="AW28" s="7">
        <f t="shared" si="40"/>
        <v>0.9875379999999998</v>
      </c>
      <c r="AX28" s="7">
        <f t="shared" si="40"/>
        <v>0.98767199999999977</v>
      </c>
      <c r="AY28" s="7">
        <f t="shared" si="40"/>
        <v>0.98780599999999974</v>
      </c>
      <c r="AZ28" s="7">
        <f t="shared" si="40"/>
        <v>0.98793999999999971</v>
      </c>
      <c r="BA28" s="7">
        <f t="shared" si="40"/>
        <v>0.98807399999999967</v>
      </c>
      <c r="BB28" s="7">
        <f t="shared" si="40"/>
        <v>0.98820799999999964</v>
      </c>
      <c r="BC28" s="7">
        <f t="shared" si="40"/>
        <v>0.98834199999999961</v>
      </c>
      <c r="BD28" s="7">
        <f t="shared" si="40"/>
        <v>0.98847599999999958</v>
      </c>
      <c r="BE28" s="7">
        <f t="shared" si="40"/>
        <v>0.98860999999999954</v>
      </c>
      <c r="BF28" s="7">
        <f t="shared" si="40"/>
        <v>0.98874399999999951</v>
      </c>
      <c r="BG28" s="7">
        <f t="shared" si="40"/>
        <v>0.98887799999999948</v>
      </c>
      <c r="BH28" s="7">
        <f t="shared" si="40"/>
        <v>0.98901199999999945</v>
      </c>
      <c r="BI28" s="7">
        <f t="shared" si="40"/>
        <v>0.98914599999999941</v>
      </c>
      <c r="BJ28" s="7">
        <f t="shared" si="40"/>
        <v>0.98927999999999938</v>
      </c>
      <c r="BK28" s="7">
        <f t="shared" si="40"/>
        <v>0.98941399999999935</v>
      </c>
      <c r="BL28" s="7">
        <f t="shared" si="40"/>
        <v>0.98954799999999932</v>
      </c>
      <c r="BM28" s="7">
        <f t="shared" si="40"/>
        <v>0.98968199999999928</v>
      </c>
      <c r="BN28" s="7">
        <f t="shared" si="40"/>
        <v>0.98981599999999925</v>
      </c>
      <c r="BO28" s="7">
        <f t="shared" si="40"/>
        <v>0.98994999999999922</v>
      </c>
      <c r="BP28" s="7">
        <f t="shared" si="40"/>
        <v>0.99008399999999919</v>
      </c>
      <c r="BQ28" s="7">
        <f t="shared" si="40"/>
        <v>0.99021799999999915</v>
      </c>
      <c r="BR28" s="7">
        <f t="shared" si="40"/>
        <v>0.99035199999999912</v>
      </c>
      <c r="BS28" s="7">
        <f t="shared" si="40"/>
        <v>0.99048599999999909</v>
      </c>
      <c r="BT28" s="7">
        <f t="shared" si="40"/>
        <v>0.99061999999999906</v>
      </c>
      <c r="BU28" s="7">
        <f t="shared" si="40"/>
        <v>0.99075399999999902</v>
      </c>
      <c r="BV28" s="7">
        <f t="shared" si="40"/>
        <v>0.99088799999999899</v>
      </c>
      <c r="BW28" s="7">
        <f t="shared" si="40"/>
        <v>0.99102199999999896</v>
      </c>
      <c r="BX28" s="7">
        <f t="shared" si="40"/>
        <v>0.99115599999999893</v>
      </c>
      <c r="BY28" s="7">
        <f t="shared" si="40"/>
        <v>0.99128999999999889</v>
      </c>
      <c r="BZ28" s="7">
        <f t="shared" si="40"/>
        <v>0.99142399999999886</v>
      </c>
      <c r="CA28" s="7">
        <f t="shared" si="40"/>
        <v>0.99155799999999883</v>
      </c>
      <c r="CB28" s="7">
        <f t="shared" si="40"/>
        <v>0.9916919999999988</v>
      </c>
      <c r="CC28" s="7">
        <f t="shared" si="40"/>
        <v>0.99182599999999876</v>
      </c>
      <c r="CD28" s="7">
        <f t="shared" si="40"/>
        <v>0.99195999999999873</v>
      </c>
      <c r="CE28" s="7">
        <f t="shared" si="40"/>
        <v>0.9920939999999987</v>
      </c>
      <c r="CF28" s="7">
        <f t="shared" si="40"/>
        <v>0.99222799999999867</v>
      </c>
      <c r="CG28" s="7">
        <f t="shared" si="40"/>
        <v>0.99236199999999863</v>
      </c>
      <c r="CH28" s="7">
        <f t="shared" si="40"/>
        <v>0.9924959999999986</v>
      </c>
      <c r="CI28" s="7">
        <f t="shared" si="40"/>
        <v>0.99262999999999857</v>
      </c>
      <c r="CJ28" s="7">
        <f t="shared" si="40"/>
        <v>0.99276399999999854</v>
      </c>
      <c r="CK28" s="7">
        <f t="shared" si="40"/>
        <v>0.9928979999999985</v>
      </c>
      <c r="CL28" s="7">
        <f t="shared" si="40"/>
        <v>0.99303199999999847</v>
      </c>
      <c r="CM28" s="7">
        <f t="shared" si="40"/>
        <v>0.99316599999999844</v>
      </c>
      <c r="CN28" s="7">
        <f t="shared" si="40"/>
        <v>0.99329999999999841</v>
      </c>
      <c r="CO28" s="7">
        <f t="shared" si="40"/>
        <v>0.99343399999999837</v>
      </c>
      <c r="CP28" s="7">
        <f t="shared" si="40"/>
        <v>0.99356799999999834</v>
      </c>
      <c r="CQ28" s="7">
        <f t="shared" si="40"/>
        <v>0.99370199999999831</v>
      </c>
      <c r="CR28" s="7">
        <f t="shared" si="40"/>
        <v>0.99383599999999828</v>
      </c>
      <c r="CS28" s="7">
        <f t="shared" si="40"/>
        <v>0.99396999999999824</v>
      </c>
      <c r="CT28" s="7">
        <f t="shared" si="40"/>
        <v>0.99410399999999821</v>
      </c>
      <c r="CU28" s="7">
        <f t="shared" si="40"/>
        <v>0.99423799999999818</v>
      </c>
      <c r="CV28" s="7">
        <f t="shared" si="40"/>
        <v>0.99437199999999815</v>
      </c>
      <c r="CW28" s="7">
        <f t="shared" si="40"/>
        <v>0.99450599999999811</v>
      </c>
      <c r="CX28" s="7">
        <f t="shared" si="40"/>
        <v>0.99463999999999808</v>
      </c>
      <c r="CY28" s="7">
        <f t="shared" si="40"/>
        <v>0.99477399999999805</v>
      </c>
      <c r="CZ28" s="7">
        <f t="shared" si="40"/>
        <v>0.99490799999999802</v>
      </c>
      <c r="DA28" s="7">
        <f t="shared" si="40"/>
        <v>0.99504199999999798</v>
      </c>
      <c r="DB28" s="7">
        <f t="shared" si="40"/>
        <v>0.99517599999999795</v>
      </c>
      <c r="DC28" s="7">
        <f t="shared" si="40"/>
        <v>0.99530999999999792</v>
      </c>
      <c r="DD28" s="7">
        <f t="shared" ref="DD28:EL28" si="41">DC28+0.000134</f>
        <v>0.99544399999999789</v>
      </c>
      <c r="DE28" s="7">
        <f t="shared" si="41"/>
        <v>0.99557799999999785</v>
      </c>
      <c r="DF28" s="7">
        <f t="shared" si="41"/>
        <v>0.99571199999999782</v>
      </c>
      <c r="DG28" s="7">
        <f t="shared" si="41"/>
        <v>0.99584599999999779</v>
      </c>
      <c r="DH28" s="7">
        <f t="shared" si="41"/>
        <v>0.99597999999999776</v>
      </c>
      <c r="DI28" s="7">
        <f t="shared" si="41"/>
        <v>0.99611399999999772</v>
      </c>
      <c r="DJ28" s="7">
        <f t="shared" si="41"/>
        <v>0.99624799999999769</v>
      </c>
      <c r="DK28" s="7">
        <f t="shared" si="41"/>
        <v>0.99638199999999766</v>
      </c>
      <c r="DL28" s="7">
        <f t="shared" si="41"/>
        <v>0.99651599999999763</v>
      </c>
      <c r="DM28" s="7">
        <f t="shared" si="41"/>
        <v>0.99664999999999759</v>
      </c>
      <c r="DN28" s="7">
        <f t="shared" si="41"/>
        <v>0.99678399999999756</v>
      </c>
      <c r="DO28" s="7">
        <f t="shared" si="41"/>
        <v>0.99691799999999753</v>
      </c>
      <c r="DP28" s="7">
        <f t="shared" si="41"/>
        <v>0.9970519999999975</v>
      </c>
      <c r="DQ28" s="7">
        <f t="shared" si="41"/>
        <v>0.99718599999999746</v>
      </c>
      <c r="DR28" s="7">
        <f t="shared" si="41"/>
        <v>0.99731999999999743</v>
      </c>
      <c r="DS28" s="7">
        <f t="shared" si="41"/>
        <v>0.9974539999999974</v>
      </c>
      <c r="DT28" s="7">
        <f t="shared" si="41"/>
        <v>0.99758799999999737</v>
      </c>
      <c r="DU28" s="7">
        <f t="shared" si="41"/>
        <v>0.99772199999999733</v>
      </c>
      <c r="DV28" s="7">
        <f t="shared" si="41"/>
        <v>0.9978559999999973</v>
      </c>
      <c r="DW28" s="7">
        <f t="shared" si="41"/>
        <v>0.99798999999999727</v>
      </c>
      <c r="DX28" s="7">
        <f t="shared" si="41"/>
        <v>0.99812399999999724</v>
      </c>
      <c r="DY28" s="7">
        <f t="shared" si="41"/>
        <v>0.9982579999999972</v>
      </c>
      <c r="DZ28" s="7">
        <f t="shared" si="41"/>
        <v>0.99839199999999717</v>
      </c>
      <c r="EA28" s="7">
        <f t="shared" si="41"/>
        <v>0.99852599999999714</v>
      </c>
      <c r="EB28" s="7">
        <f t="shared" si="41"/>
        <v>0.99865999999999711</v>
      </c>
      <c r="EC28" s="7">
        <f t="shared" si="41"/>
        <v>0.99879399999999707</v>
      </c>
      <c r="ED28" s="7">
        <f t="shared" si="41"/>
        <v>0.99892799999999704</v>
      </c>
      <c r="EE28" s="7">
        <f t="shared" si="41"/>
        <v>0.99906199999999701</v>
      </c>
      <c r="EF28" s="7">
        <f t="shared" si="41"/>
        <v>0.99919599999999698</v>
      </c>
      <c r="EG28" s="7">
        <f t="shared" si="41"/>
        <v>0.99932999999999694</v>
      </c>
      <c r="EH28" s="7">
        <f t="shared" si="41"/>
        <v>0.99946399999999691</v>
      </c>
      <c r="EI28" s="7">
        <f t="shared" si="41"/>
        <v>0.99959799999999688</v>
      </c>
      <c r="EJ28" s="7">
        <f t="shared" si="41"/>
        <v>0.99973199999999685</v>
      </c>
      <c r="EK28" s="7">
        <f t="shared" si="41"/>
        <v>0.99986599999999681</v>
      </c>
      <c r="EL28" s="7">
        <f t="shared" si="41"/>
        <v>0.99999999999999678</v>
      </c>
    </row>
    <row r="29" spans="1:142" x14ac:dyDescent="0.2"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</row>
  </sheetData>
  <mergeCells count="2">
    <mergeCell ref="B1:AO1"/>
    <mergeCell ref="AQ1:EL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EL29"/>
  <sheetViews>
    <sheetView tabSelected="1" workbookViewId="0">
      <selection activeCell="B8" sqref="B8"/>
    </sheetView>
  </sheetViews>
  <sheetFormatPr baseColWidth="10" defaultColWidth="8.83203125" defaultRowHeight="15" x14ac:dyDescent="0.2"/>
  <cols>
    <col min="1" max="1" width="17.5" bestFit="1" customWidth="1"/>
    <col min="2" max="16" width="7.5" bestFit="1" customWidth="1"/>
    <col min="17" max="17" width="7.83203125" bestFit="1" customWidth="1"/>
    <col min="18" max="41" width="7.5" bestFit="1" customWidth="1"/>
    <col min="42" max="42" width="7.83203125" customWidth="1"/>
    <col min="43" max="51" width="7.83203125" bestFit="1" customWidth="1"/>
    <col min="52" max="52" width="7" bestFit="1" customWidth="1"/>
    <col min="53" max="61" width="7.83203125" bestFit="1" customWidth="1"/>
    <col min="62" max="62" width="7" bestFit="1" customWidth="1"/>
    <col min="63" max="71" width="7.83203125" bestFit="1" customWidth="1"/>
    <col min="72" max="72" width="7" bestFit="1" customWidth="1"/>
    <col min="73" max="81" width="7.83203125" bestFit="1" customWidth="1"/>
    <col min="82" max="82" width="7" bestFit="1" customWidth="1"/>
    <col min="83" max="91" width="7.83203125" bestFit="1" customWidth="1"/>
    <col min="92" max="92" width="7" bestFit="1" customWidth="1"/>
    <col min="93" max="101" width="7.83203125" bestFit="1" customWidth="1"/>
    <col min="102" max="102" width="7" bestFit="1" customWidth="1"/>
    <col min="103" max="111" width="7.83203125" bestFit="1" customWidth="1"/>
    <col min="112" max="112" width="7" bestFit="1" customWidth="1"/>
    <col min="113" max="121" width="7.83203125" bestFit="1" customWidth="1"/>
    <col min="122" max="122" width="7" bestFit="1" customWidth="1"/>
    <col min="123" max="131" width="7.83203125" bestFit="1" customWidth="1"/>
    <col min="132" max="132" width="7" bestFit="1" customWidth="1"/>
    <col min="133" max="141" width="7.83203125" bestFit="1" customWidth="1"/>
    <col min="142" max="142" width="6.1640625" bestFit="1" customWidth="1"/>
  </cols>
  <sheetData>
    <row r="1" spans="1:142" x14ac:dyDescent="0.2">
      <c r="A1" s="2" t="s">
        <v>14</v>
      </c>
      <c r="B1" s="15" t="s">
        <v>15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Q1" s="15" t="s">
        <v>17</v>
      </c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  <c r="BO1" s="15"/>
      <c r="BP1" s="15"/>
      <c r="BQ1" s="15"/>
      <c r="BR1" s="15"/>
      <c r="BS1" s="15"/>
      <c r="BT1" s="15"/>
      <c r="BU1" s="15"/>
      <c r="BV1" s="15"/>
      <c r="BW1" s="15"/>
      <c r="BX1" s="15"/>
      <c r="BY1" s="15"/>
      <c r="BZ1" s="15"/>
      <c r="CA1" s="15"/>
      <c r="CB1" s="15"/>
      <c r="CC1" s="15"/>
      <c r="CD1" s="15"/>
      <c r="CE1" s="15"/>
      <c r="CF1" s="15"/>
      <c r="CG1" s="15"/>
      <c r="CH1" s="15"/>
      <c r="CI1" s="15"/>
      <c r="CJ1" s="15"/>
      <c r="CK1" s="15"/>
      <c r="CL1" s="15"/>
      <c r="CM1" s="15"/>
      <c r="CN1" s="15"/>
      <c r="CO1" s="15"/>
      <c r="CP1" s="15"/>
      <c r="CQ1" s="15"/>
      <c r="CR1" s="15"/>
      <c r="CS1" s="15"/>
      <c r="CT1" s="15"/>
      <c r="CU1" s="15"/>
      <c r="CV1" s="15"/>
      <c r="CW1" s="15"/>
      <c r="CX1" s="15"/>
      <c r="CY1" s="15"/>
      <c r="CZ1" s="15"/>
      <c r="DA1" s="15"/>
      <c r="DB1" s="15"/>
      <c r="DC1" s="15"/>
      <c r="DD1" s="15"/>
      <c r="DE1" s="15"/>
      <c r="DF1" s="15"/>
      <c r="DG1" s="15"/>
      <c r="DH1" s="15"/>
      <c r="DI1" s="15"/>
      <c r="DJ1" s="15"/>
      <c r="DK1" s="15"/>
      <c r="DL1" s="15"/>
      <c r="DM1" s="15"/>
      <c r="DN1" s="15"/>
      <c r="DO1" s="15"/>
      <c r="DP1" s="15"/>
      <c r="DQ1" s="15"/>
      <c r="DR1" s="15"/>
      <c r="DS1" s="15"/>
      <c r="DT1" s="15"/>
      <c r="DU1" s="15"/>
      <c r="DV1" s="15"/>
      <c r="DW1" s="15"/>
      <c r="DX1" s="15"/>
      <c r="DY1" s="15"/>
      <c r="DZ1" s="15"/>
      <c r="EA1" s="15"/>
      <c r="EB1" s="15"/>
      <c r="EC1" s="15"/>
      <c r="ED1" s="15"/>
      <c r="EE1" s="15"/>
      <c r="EF1" s="15"/>
      <c r="EG1" s="15"/>
      <c r="EH1" s="15"/>
      <c r="EI1" s="15"/>
      <c r="EJ1" s="15"/>
      <c r="EK1" s="15"/>
      <c r="EL1" s="15"/>
    </row>
    <row r="2" spans="1:142" x14ac:dyDescent="0.2">
      <c r="A2" s="2" t="s">
        <v>16</v>
      </c>
      <c r="B2">
        <v>160</v>
      </c>
      <c r="C2">
        <f>B2+1</f>
        <v>161</v>
      </c>
      <c r="D2">
        <f t="shared" ref="D2:BO2" si="0">C2+1</f>
        <v>162</v>
      </c>
      <c r="E2">
        <f t="shared" si="0"/>
        <v>163</v>
      </c>
      <c r="F2">
        <f t="shared" si="0"/>
        <v>164</v>
      </c>
      <c r="G2">
        <f t="shared" si="0"/>
        <v>165</v>
      </c>
      <c r="H2">
        <f t="shared" si="0"/>
        <v>166</v>
      </c>
      <c r="I2">
        <f t="shared" si="0"/>
        <v>167</v>
      </c>
      <c r="J2">
        <f t="shared" si="0"/>
        <v>168</v>
      </c>
      <c r="K2">
        <f t="shared" si="0"/>
        <v>169</v>
      </c>
      <c r="L2">
        <f t="shared" si="0"/>
        <v>170</v>
      </c>
      <c r="M2">
        <f t="shared" si="0"/>
        <v>171</v>
      </c>
      <c r="N2">
        <f t="shared" si="0"/>
        <v>172</v>
      </c>
      <c r="O2">
        <f t="shared" si="0"/>
        <v>173</v>
      </c>
      <c r="P2">
        <f t="shared" si="0"/>
        <v>174</v>
      </c>
      <c r="Q2">
        <f t="shared" si="0"/>
        <v>175</v>
      </c>
      <c r="R2">
        <f t="shared" si="0"/>
        <v>176</v>
      </c>
      <c r="S2">
        <f t="shared" si="0"/>
        <v>177</v>
      </c>
      <c r="T2">
        <f t="shared" si="0"/>
        <v>178</v>
      </c>
      <c r="U2">
        <f t="shared" si="0"/>
        <v>179</v>
      </c>
      <c r="V2">
        <f t="shared" si="0"/>
        <v>180</v>
      </c>
      <c r="W2">
        <f t="shared" si="0"/>
        <v>181</v>
      </c>
      <c r="X2">
        <f t="shared" si="0"/>
        <v>182</v>
      </c>
      <c r="Y2">
        <f t="shared" si="0"/>
        <v>183</v>
      </c>
      <c r="Z2">
        <f t="shared" si="0"/>
        <v>184</v>
      </c>
      <c r="AA2">
        <f t="shared" si="0"/>
        <v>185</v>
      </c>
      <c r="AB2">
        <f t="shared" si="0"/>
        <v>186</v>
      </c>
      <c r="AC2">
        <f t="shared" si="0"/>
        <v>187</v>
      </c>
      <c r="AD2">
        <f t="shared" si="0"/>
        <v>188</v>
      </c>
      <c r="AE2">
        <f t="shared" si="0"/>
        <v>189</v>
      </c>
      <c r="AF2">
        <f t="shared" si="0"/>
        <v>190</v>
      </c>
      <c r="AG2">
        <f t="shared" si="0"/>
        <v>191</v>
      </c>
      <c r="AH2">
        <f t="shared" si="0"/>
        <v>192</v>
      </c>
      <c r="AI2">
        <f t="shared" si="0"/>
        <v>193</v>
      </c>
      <c r="AJ2">
        <f t="shared" si="0"/>
        <v>194</v>
      </c>
      <c r="AK2">
        <f t="shared" si="0"/>
        <v>195</v>
      </c>
      <c r="AL2">
        <f t="shared" si="0"/>
        <v>196</v>
      </c>
      <c r="AM2">
        <f t="shared" si="0"/>
        <v>197</v>
      </c>
      <c r="AN2">
        <f t="shared" si="0"/>
        <v>198</v>
      </c>
      <c r="AO2">
        <f t="shared" si="0"/>
        <v>199</v>
      </c>
      <c r="AP2">
        <f t="shared" si="0"/>
        <v>200</v>
      </c>
      <c r="AQ2">
        <f t="shared" si="0"/>
        <v>201</v>
      </c>
      <c r="AR2">
        <f t="shared" si="0"/>
        <v>202</v>
      </c>
      <c r="AS2">
        <f t="shared" si="0"/>
        <v>203</v>
      </c>
      <c r="AT2">
        <f t="shared" si="0"/>
        <v>204</v>
      </c>
      <c r="AU2">
        <f t="shared" si="0"/>
        <v>205</v>
      </c>
      <c r="AV2">
        <f t="shared" si="0"/>
        <v>206</v>
      </c>
      <c r="AW2">
        <f t="shared" si="0"/>
        <v>207</v>
      </c>
      <c r="AX2">
        <f t="shared" si="0"/>
        <v>208</v>
      </c>
      <c r="AY2">
        <f t="shared" si="0"/>
        <v>209</v>
      </c>
      <c r="AZ2">
        <f t="shared" si="0"/>
        <v>210</v>
      </c>
      <c r="BA2">
        <f t="shared" si="0"/>
        <v>211</v>
      </c>
      <c r="BB2">
        <f t="shared" si="0"/>
        <v>212</v>
      </c>
      <c r="BC2">
        <f t="shared" si="0"/>
        <v>213</v>
      </c>
      <c r="BD2">
        <f t="shared" si="0"/>
        <v>214</v>
      </c>
      <c r="BE2">
        <f t="shared" si="0"/>
        <v>215</v>
      </c>
      <c r="BF2">
        <f t="shared" si="0"/>
        <v>216</v>
      </c>
      <c r="BG2">
        <f t="shared" si="0"/>
        <v>217</v>
      </c>
      <c r="BH2">
        <f t="shared" si="0"/>
        <v>218</v>
      </c>
      <c r="BI2">
        <f t="shared" si="0"/>
        <v>219</v>
      </c>
      <c r="BJ2">
        <f t="shared" si="0"/>
        <v>220</v>
      </c>
      <c r="BK2">
        <f t="shared" si="0"/>
        <v>221</v>
      </c>
      <c r="BL2">
        <f t="shared" si="0"/>
        <v>222</v>
      </c>
      <c r="BM2">
        <f t="shared" si="0"/>
        <v>223</v>
      </c>
      <c r="BN2">
        <f t="shared" si="0"/>
        <v>224</v>
      </c>
      <c r="BO2">
        <f t="shared" si="0"/>
        <v>225</v>
      </c>
      <c r="BP2">
        <f t="shared" ref="BP2:EA2" si="1">BO2+1</f>
        <v>226</v>
      </c>
      <c r="BQ2">
        <f t="shared" si="1"/>
        <v>227</v>
      </c>
      <c r="BR2">
        <f t="shared" si="1"/>
        <v>228</v>
      </c>
      <c r="BS2">
        <f t="shared" si="1"/>
        <v>229</v>
      </c>
      <c r="BT2">
        <f t="shared" si="1"/>
        <v>230</v>
      </c>
      <c r="BU2">
        <f t="shared" si="1"/>
        <v>231</v>
      </c>
      <c r="BV2">
        <f t="shared" si="1"/>
        <v>232</v>
      </c>
      <c r="BW2">
        <f t="shared" si="1"/>
        <v>233</v>
      </c>
      <c r="BX2">
        <f t="shared" si="1"/>
        <v>234</v>
      </c>
      <c r="BY2">
        <f t="shared" si="1"/>
        <v>235</v>
      </c>
      <c r="BZ2">
        <f t="shared" si="1"/>
        <v>236</v>
      </c>
      <c r="CA2">
        <f t="shared" si="1"/>
        <v>237</v>
      </c>
      <c r="CB2">
        <f t="shared" si="1"/>
        <v>238</v>
      </c>
      <c r="CC2">
        <f t="shared" si="1"/>
        <v>239</v>
      </c>
      <c r="CD2">
        <f t="shared" si="1"/>
        <v>240</v>
      </c>
      <c r="CE2">
        <f t="shared" si="1"/>
        <v>241</v>
      </c>
      <c r="CF2">
        <f t="shared" si="1"/>
        <v>242</v>
      </c>
      <c r="CG2">
        <f t="shared" si="1"/>
        <v>243</v>
      </c>
      <c r="CH2">
        <f t="shared" si="1"/>
        <v>244</v>
      </c>
      <c r="CI2">
        <f t="shared" si="1"/>
        <v>245</v>
      </c>
      <c r="CJ2">
        <f t="shared" si="1"/>
        <v>246</v>
      </c>
      <c r="CK2">
        <f t="shared" si="1"/>
        <v>247</v>
      </c>
      <c r="CL2">
        <f t="shared" si="1"/>
        <v>248</v>
      </c>
      <c r="CM2">
        <f t="shared" si="1"/>
        <v>249</v>
      </c>
      <c r="CN2">
        <f t="shared" si="1"/>
        <v>250</v>
      </c>
      <c r="CO2">
        <f t="shared" si="1"/>
        <v>251</v>
      </c>
      <c r="CP2">
        <f t="shared" si="1"/>
        <v>252</v>
      </c>
      <c r="CQ2">
        <f t="shared" si="1"/>
        <v>253</v>
      </c>
      <c r="CR2">
        <f t="shared" si="1"/>
        <v>254</v>
      </c>
      <c r="CS2">
        <f t="shared" si="1"/>
        <v>255</v>
      </c>
      <c r="CT2">
        <f t="shared" si="1"/>
        <v>256</v>
      </c>
      <c r="CU2">
        <f t="shared" si="1"/>
        <v>257</v>
      </c>
      <c r="CV2">
        <f t="shared" si="1"/>
        <v>258</v>
      </c>
      <c r="CW2">
        <f t="shared" si="1"/>
        <v>259</v>
      </c>
      <c r="CX2">
        <f t="shared" si="1"/>
        <v>260</v>
      </c>
      <c r="CY2">
        <f t="shared" si="1"/>
        <v>261</v>
      </c>
      <c r="CZ2">
        <f t="shared" si="1"/>
        <v>262</v>
      </c>
      <c r="DA2">
        <f t="shared" si="1"/>
        <v>263</v>
      </c>
      <c r="DB2">
        <f t="shared" si="1"/>
        <v>264</v>
      </c>
      <c r="DC2">
        <f t="shared" si="1"/>
        <v>265</v>
      </c>
      <c r="DD2">
        <f t="shared" si="1"/>
        <v>266</v>
      </c>
      <c r="DE2">
        <f t="shared" si="1"/>
        <v>267</v>
      </c>
      <c r="DF2">
        <f t="shared" si="1"/>
        <v>268</v>
      </c>
      <c r="DG2">
        <f t="shared" si="1"/>
        <v>269</v>
      </c>
      <c r="DH2">
        <f t="shared" si="1"/>
        <v>270</v>
      </c>
      <c r="DI2">
        <f t="shared" si="1"/>
        <v>271</v>
      </c>
      <c r="DJ2">
        <f t="shared" si="1"/>
        <v>272</v>
      </c>
      <c r="DK2">
        <f t="shared" si="1"/>
        <v>273</v>
      </c>
      <c r="DL2">
        <f t="shared" si="1"/>
        <v>274</v>
      </c>
      <c r="DM2">
        <f t="shared" si="1"/>
        <v>275</v>
      </c>
      <c r="DN2">
        <f t="shared" si="1"/>
        <v>276</v>
      </c>
      <c r="DO2">
        <f t="shared" si="1"/>
        <v>277</v>
      </c>
      <c r="DP2">
        <f t="shared" si="1"/>
        <v>278</v>
      </c>
      <c r="DQ2">
        <f t="shared" si="1"/>
        <v>279</v>
      </c>
      <c r="DR2">
        <f t="shared" si="1"/>
        <v>280</v>
      </c>
      <c r="DS2">
        <f t="shared" si="1"/>
        <v>281</v>
      </c>
      <c r="DT2">
        <f t="shared" si="1"/>
        <v>282</v>
      </c>
      <c r="DU2">
        <f t="shared" si="1"/>
        <v>283</v>
      </c>
      <c r="DV2">
        <f t="shared" si="1"/>
        <v>284</v>
      </c>
      <c r="DW2">
        <f t="shared" si="1"/>
        <v>285</v>
      </c>
      <c r="DX2">
        <f t="shared" si="1"/>
        <v>286</v>
      </c>
      <c r="DY2">
        <f t="shared" si="1"/>
        <v>287</v>
      </c>
      <c r="DZ2">
        <f t="shared" si="1"/>
        <v>288</v>
      </c>
      <c r="EA2">
        <f t="shared" si="1"/>
        <v>289</v>
      </c>
      <c r="EB2">
        <f t="shared" ref="EB2:EL2" si="2">EA2+1</f>
        <v>290</v>
      </c>
      <c r="EC2">
        <f t="shared" si="2"/>
        <v>291</v>
      </c>
      <c r="ED2">
        <f t="shared" si="2"/>
        <v>292</v>
      </c>
      <c r="EE2">
        <f t="shared" si="2"/>
        <v>293</v>
      </c>
      <c r="EF2">
        <f t="shared" si="2"/>
        <v>294</v>
      </c>
      <c r="EG2">
        <f t="shared" si="2"/>
        <v>295</v>
      </c>
      <c r="EH2">
        <f t="shared" si="2"/>
        <v>296</v>
      </c>
      <c r="EI2">
        <f t="shared" si="2"/>
        <v>297</v>
      </c>
      <c r="EJ2">
        <f t="shared" si="2"/>
        <v>298</v>
      </c>
      <c r="EK2">
        <f t="shared" si="2"/>
        <v>299</v>
      </c>
      <c r="EL2">
        <f t="shared" si="2"/>
        <v>300</v>
      </c>
    </row>
    <row r="3" spans="1:142" x14ac:dyDescent="0.2">
      <c r="A3" t="s">
        <v>13</v>
      </c>
    </row>
    <row r="4" spans="1:142" x14ac:dyDescent="0.2">
      <c r="A4" s="3" t="s">
        <v>0</v>
      </c>
      <c r="B4" s="4">
        <v>0.97489999999999999</v>
      </c>
      <c r="C4" s="4">
        <f>B4+0.000245</f>
        <v>0.97514500000000004</v>
      </c>
      <c r="D4" s="4">
        <f t="shared" ref="D4:AO4" si="3">C4+0.000245</f>
        <v>0.97539000000000009</v>
      </c>
      <c r="E4" s="4">
        <f t="shared" si="3"/>
        <v>0.97563500000000014</v>
      </c>
      <c r="F4" s="4">
        <f t="shared" si="3"/>
        <v>0.97588000000000019</v>
      </c>
      <c r="G4" s="4">
        <f t="shared" si="3"/>
        <v>0.97612500000000024</v>
      </c>
      <c r="H4" s="4">
        <f t="shared" si="3"/>
        <v>0.97637000000000029</v>
      </c>
      <c r="I4" s="4">
        <f t="shared" si="3"/>
        <v>0.97661500000000034</v>
      </c>
      <c r="J4" s="4">
        <f t="shared" si="3"/>
        <v>0.97686000000000039</v>
      </c>
      <c r="K4" s="4">
        <f t="shared" si="3"/>
        <v>0.97710500000000045</v>
      </c>
      <c r="L4" s="4">
        <f t="shared" si="3"/>
        <v>0.9773500000000005</v>
      </c>
      <c r="M4" s="4">
        <f t="shared" si="3"/>
        <v>0.97759500000000055</v>
      </c>
      <c r="N4" s="4">
        <f t="shared" si="3"/>
        <v>0.9778400000000006</v>
      </c>
      <c r="O4" s="4">
        <f t="shared" si="3"/>
        <v>0.97808500000000065</v>
      </c>
      <c r="P4" s="4">
        <f t="shared" si="3"/>
        <v>0.9783300000000007</v>
      </c>
      <c r="Q4" s="4">
        <f t="shared" si="3"/>
        <v>0.97857500000000075</v>
      </c>
      <c r="R4" s="4">
        <f t="shared" si="3"/>
        <v>0.9788200000000008</v>
      </c>
      <c r="S4" s="4">
        <f t="shared" si="3"/>
        <v>0.97906500000000085</v>
      </c>
      <c r="T4" s="4">
        <f t="shared" si="3"/>
        <v>0.9793100000000009</v>
      </c>
      <c r="U4" s="4">
        <f t="shared" si="3"/>
        <v>0.97955500000000095</v>
      </c>
      <c r="V4" s="4">
        <f t="shared" si="3"/>
        <v>0.979800000000001</v>
      </c>
      <c r="W4" s="4">
        <f t="shared" si="3"/>
        <v>0.98004500000000105</v>
      </c>
      <c r="X4" s="4">
        <f t="shared" si="3"/>
        <v>0.9802900000000011</v>
      </c>
      <c r="Y4" s="4">
        <f t="shared" si="3"/>
        <v>0.98053500000000116</v>
      </c>
      <c r="Z4" s="4">
        <f t="shared" si="3"/>
        <v>0.98078000000000121</v>
      </c>
      <c r="AA4" s="4">
        <f t="shared" si="3"/>
        <v>0.98102500000000126</v>
      </c>
      <c r="AB4" s="4">
        <f t="shared" si="3"/>
        <v>0.98127000000000131</v>
      </c>
      <c r="AC4" s="4">
        <f t="shared" si="3"/>
        <v>0.98151500000000136</v>
      </c>
      <c r="AD4" s="4">
        <f t="shared" si="3"/>
        <v>0.98176000000000141</v>
      </c>
      <c r="AE4" s="4">
        <f t="shared" si="3"/>
        <v>0.98200500000000146</v>
      </c>
      <c r="AF4" s="4">
        <f t="shared" si="3"/>
        <v>0.98225000000000151</v>
      </c>
      <c r="AG4" s="4">
        <f t="shared" si="3"/>
        <v>0.98249500000000156</v>
      </c>
      <c r="AH4" s="4">
        <f t="shared" si="3"/>
        <v>0.98274000000000161</v>
      </c>
      <c r="AI4" s="4">
        <f t="shared" si="3"/>
        <v>0.98298500000000166</v>
      </c>
      <c r="AJ4" s="4">
        <f t="shared" si="3"/>
        <v>0.98323000000000171</v>
      </c>
      <c r="AK4" s="4">
        <f t="shared" si="3"/>
        <v>0.98347500000000176</v>
      </c>
      <c r="AL4" s="4">
        <f t="shared" si="3"/>
        <v>0.98372000000000182</v>
      </c>
      <c r="AM4" s="4">
        <f t="shared" si="3"/>
        <v>0.98396500000000187</v>
      </c>
      <c r="AN4" s="4">
        <f t="shared" si="3"/>
        <v>0.98421000000000192</v>
      </c>
      <c r="AO4" s="4">
        <f t="shared" si="3"/>
        <v>0.98445500000000197</v>
      </c>
      <c r="AP4" s="5">
        <v>0.98470000000000002</v>
      </c>
      <c r="AQ4" s="5">
        <f>AP4+0.000153</f>
        <v>0.98485299999999998</v>
      </c>
      <c r="AR4" s="5">
        <f t="shared" ref="AR4:DC4" si="4">AQ4+0.000153</f>
        <v>0.98500599999999994</v>
      </c>
      <c r="AS4" s="5">
        <f t="shared" si="4"/>
        <v>0.9851589999999999</v>
      </c>
      <c r="AT4" s="5">
        <f t="shared" si="4"/>
        <v>0.98531199999999985</v>
      </c>
      <c r="AU4" s="5">
        <f t="shared" si="4"/>
        <v>0.98546499999999981</v>
      </c>
      <c r="AV4" s="5">
        <f t="shared" si="4"/>
        <v>0.98561799999999977</v>
      </c>
      <c r="AW4" s="5">
        <f t="shared" si="4"/>
        <v>0.98577099999999973</v>
      </c>
      <c r="AX4" s="5">
        <f t="shared" si="4"/>
        <v>0.98592399999999969</v>
      </c>
      <c r="AY4" s="5">
        <f t="shared" si="4"/>
        <v>0.98607699999999965</v>
      </c>
      <c r="AZ4" s="5">
        <f t="shared" si="4"/>
        <v>0.98622999999999961</v>
      </c>
      <c r="BA4" s="5">
        <f t="shared" si="4"/>
        <v>0.98638299999999957</v>
      </c>
      <c r="BB4" s="5">
        <f t="shared" si="4"/>
        <v>0.98653599999999952</v>
      </c>
      <c r="BC4" s="5">
        <f t="shared" si="4"/>
        <v>0.98668899999999948</v>
      </c>
      <c r="BD4" s="5">
        <f t="shared" si="4"/>
        <v>0.98684199999999944</v>
      </c>
      <c r="BE4" s="5">
        <f t="shared" si="4"/>
        <v>0.9869949999999994</v>
      </c>
      <c r="BF4" s="5">
        <f t="shared" si="4"/>
        <v>0.98714799999999936</v>
      </c>
      <c r="BG4" s="5">
        <f t="shared" si="4"/>
        <v>0.98730099999999932</v>
      </c>
      <c r="BH4" s="5">
        <f t="shared" si="4"/>
        <v>0.98745399999999928</v>
      </c>
      <c r="BI4" s="5">
        <f t="shared" si="4"/>
        <v>0.98760699999999924</v>
      </c>
      <c r="BJ4" s="5">
        <f t="shared" si="4"/>
        <v>0.98775999999999919</v>
      </c>
      <c r="BK4" s="5">
        <f t="shared" si="4"/>
        <v>0.98791299999999915</v>
      </c>
      <c r="BL4" s="5">
        <f t="shared" si="4"/>
        <v>0.98806599999999911</v>
      </c>
      <c r="BM4" s="5">
        <f t="shared" si="4"/>
        <v>0.98821899999999907</v>
      </c>
      <c r="BN4" s="5">
        <f t="shared" si="4"/>
        <v>0.98837199999999903</v>
      </c>
      <c r="BO4" s="5">
        <f t="shared" si="4"/>
        <v>0.98852499999999899</v>
      </c>
      <c r="BP4" s="5">
        <f t="shared" si="4"/>
        <v>0.98867799999999895</v>
      </c>
      <c r="BQ4" s="5">
        <f t="shared" si="4"/>
        <v>0.98883099999999891</v>
      </c>
      <c r="BR4" s="5">
        <f t="shared" si="4"/>
        <v>0.98898399999999886</v>
      </c>
      <c r="BS4" s="5">
        <f t="shared" si="4"/>
        <v>0.98913699999999882</v>
      </c>
      <c r="BT4" s="5">
        <f t="shared" si="4"/>
        <v>0.98928999999999878</v>
      </c>
      <c r="BU4" s="5">
        <f t="shared" si="4"/>
        <v>0.98944299999999874</v>
      </c>
      <c r="BV4" s="5">
        <f t="shared" si="4"/>
        <v>0.9895959999999987</v>
      </c>
      <c r="BW4" s="5">
        <f t="shared" si="4"/>
        <v>0.98974899999999866</v>
      </c>
      <c r="BX4" s="5">
        <f t="shared" si="4"/>
        <v>0.98990199999999862</v>
      </c>
      <c r="BY4" s="5">
        <f t="shared" si="4"/>
        <v>0.99005499999999858</v>
      </c>
      <c r="BZ4" s="5">
        <f t="shared" si="4"/>
        <v>0.99020799999999853</v>
      </c>
      <c r="CA4" s="5">
        <f t="shared" si="4"/>
        <v>0.99036099999999849</v>
      </c>
      <c r="CB4" s="5">
        <f t="shared" si="4"/>
        <v>0.99051399999999845</v>
      </c>
      <c r="CC4" s="5">
        <f t="shared" si="4"/>
        <v>0.99066699999999841</v>
      </c>
      <c r="CD4" s="5">
        <f t="shared" si="4"/>
        <v>0.99081999999999837</v>
      </c>
      <c r="CE4" s="5">
        <f t="shared" si="4"/>
        <v>0.99097299999999833</v>
      </c>
      <c r="CF4" s="5">
        <f t="shared" si="4"/>
        <v>0.99112599999999829</v>
      </c>
      <c r="CG4" s="5">
        <f t="shared" si="4"/>
        <v>0.99127899999999824</v>
      </c>
      <c r="CH4" s="5">
        <f t="shared" si="4"/>
        <v>0.9914319999999982</v>
      </c>
      <c r="CI4" s="5">
        <f t="shared" si="4"/>
        <v>0.99158499999999816</v>
      </c>
      <c r="CJ4" s="5">
        <f t="shared" si="4"/>
        <v>0.99173799999999812</v>
      </c>
      <c r="CK4" s="5">
        <f t="shared" si="4"/>
        <v>0.99189099999999808</v>
      </c>
      <c r="CL4" s="5">
        <f t="shared" si="4"/>
        <v>0.99204399999999804</v>
      </c>
      <c r="CM4" s="5">
        <f t="shared" si="4"/>
        <v>0.992196999999998</v>
      </c>
      <c r="CN4" s="5">
        <f t="shared" si="4"/>
        <v>0.99234999999999796</v>
      </c>
      <c r="CO4" s="5">
        <f t="shared" si="4"/>
        <v>0.99250299999999791</v>
      </c>
      <c r="CP4" s="5">
        <f t="shared" si="4"/>
        <v>0.99265599999999787</v>
      </c>
      <c r="CQ4" s="5">
        <f t="shared" si="4"/>
        <v>0.99280899999999783</v>
      </c>
      <c r="CR4" s="5">
        <f t="shared" si="4"/>
        <v>0.99296199999999779</v>
      </c>
      <c r="CS4" s="5">
        <f t="shared" si="4"/>
        <v>0.99311499999999775</v>
      </c>
      <c r="CT4" s="5">
        <f t="shared" si="4"/>
        <v>0.99326799999999771</v>
      </c>
      <c r="CU4" s="5">
        <f t="shared" si="4"/>
        <v>0.99342099999999767</v>
      </c>
      <c r="CV4" s="5">
        <f t="shared" si="4"/>
        <v>0.99357399999999763</v>
      </c>
      <c r="CW4" s="5">
        <f t="shared" si="4"/>
        <v>0.99372699999999758</v>
      </c>
      <c r="CX4" s="5">
        <f t="shared" si="4"/>
        <v>0.99387999999999754</v>
      </c>
      <c r="CY4" s="5">
        <f t="shared" si="4"/>
        <v>0.9940329999999975</v>
      </c>
      <c r="CZ4" s="5">
        <f t="shared" si="4"/>
        <v>0.99418599999999746</v>
      </c>
      <c r="DA4" s="5">
        <f t="shared" si="4"/>
        <v>0.99433899999999742</v>
      </c>
      <c r="DB4" s="5">
        <f t="shared" si="4"/>
        <v>0.99449199999999738</v>
      </c>
      <c r="DC4" s="5">
        <f t="shared" si="4"/>
        <v>0.99464499999999734</v>
      </c>
      <c r="DD4" s="5">
        <f t="shared" ref="DD4:EL4" si="5">DC4+0.000153</f>
        <v>0.9947979999999973</v>
      </c>
      <c r="DE4" s="5">
        <f t="shared" si="5"/>
        <v>0.99495099999999725</v>
      </c>
      <c r="DF4" s="5">
        <f t="shared" si="5"/>
        <v>0.99510399999999721</v>
      </c>
      <c r="DG4" s="5">
        <f t="shared" si="5"/>
        <v>0.99525699999999717</v>
      </c>
      <c r="DH4" s="5">
        <f t="shared" si="5"/>
        <v>0.99540999999999713</v>
      </c>
      <c r="DI4" s="5">
        <f t="shared" si="5"/>
        <v>0.99556299999999709</v>
      </c>
      <c r="DJ4" s="5">
        <f t="shared" si="5"/>
        <v>0.99571599999999705</v>
      </c>
      <c r="DK4" s="5">
        <f t="shared" si="5"/>
        <v>0.99586899999999701</v>
      </c>
      <c r="DL4" s="5">
        <f t="shared" si="5"/>
        <v>0.99602199999999697</v>
      </c>
      <c r="DM4" s="5">
        <f t="shared" si="5"/>
        <v>0.99617499999999692</v>
      </c>
      <c r="DN4" s="5">
        <f t="shared" si="5"/>
        <v>0.99632799999999688</v>
      </c>
      <c r="DO4" s="5">
        <f t="shared" si="5"/>
        <v>0.99648099999999684</v>
      </c>
      <c r="DP4" s="5">
        <f t="shared" si="5"/>
        <v>0.9966339999999968</v>
      </c>
      <c r="DQ4" s="5">
        <f t="shared" si="5"/>
        <v>0.99678699999999676</v>
      </c>
      <c r="DR4" s="5">
        <f t="shared" si="5"/>
        <v>0.99693999999999672</v>
      </c>
      <c r="DS4" s="5">
        <f t="shared" si="5"/>
        <v>0.99709299999999668</v>
      </c>
      <c r="DT4" s="5">
        <f t="shared" si="5"/>
        <v>0.99724599999999664</v>
      </c>
      <c r="DU4" s="5">
        <f t="shared" si="5"/>
        <v>0.99739899999999659</v>
      </c>
      <c r="DV4" s="5">
        <f t="shared" si="5"/>
        <v>0.99755199999999655</v>
      </c>
      <c r="DW4" s="5">
        <f t="shared" si="5"/>
        <v>0.99770499999999651</v>
      </c>
      <c r="DX4" s="5">
        <f t="shared" si="5"/>
        <v>0.99785799999999647</v>
      </c>
      <c r="DY4" s="5">
        <f t="shared" si="5"/>
        <v>0.99801099999999643</v>
      </c>
      <c r="DZ4" s="5">
        <f t="shared" si="5"/>
        <v>0.99816399999999639</v>
      </c>
      <c r="EA4" s="5">
        <f t="shared" si="5"/>
        <v>0.99831699999999635</v>
      </c>
      <c r="EB4" s="5">
        <f t="shared" si="5"/>
        <v>0.9984699999999963</v>
      </c>
      <c r="EC4" s="5">
        <f t="shared" si="5"/>
        <v>0.99862299999999626</v>
      </c>
      <c r="ED4" s="5">
        <f t="shared" si="5"/>
        <v>0.99877599999999622</v>
      </c>
      <c r="EE4" s="5">
        <f t="shared" si="5"/>
        <v>0.99892899999999618</v>
      </c>
      <c r="EF4" s="5">
        <f t="shared" si="5"/>
        <v>0.99908199999999614</v>
      </c>
      <c r="EG4" s="5">
        <f t="shared" si="5"/>
        <v>0.9992349999999961</v>
      </c>
      <c r="EH4" s="5">
        <f t="shared" si="5"/>
        <v>0.99938799999999606</v>
      </c>
      <c r="EI4" s="5">
        <f t="shared" si="5"/>
        <v>0.99954099999999602</v>
      </c>
      <c r="EJ4" s="5">
        <f t="shared" si="5"/>
        <v>0.99969399999999597</v>
      </c>
      <c r="EK4" s="5">
        <f t="shared" si="5"/>
        <v>0.99984699999999593</v>
      </c>
      <c r="EL4" s="5">
        <f t="shared" si="5"/>
        <v>0.99999999999999589</v>
      </c>
    </row>
    <row r="5" spans="1:142" x14ac:dyDescent="0.2">
      <c r="A5" s="2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</row>
    <row r="6" spans="1:142" x14ac:dyDescent="0.2">
      <c r="A6" s="3" t="s">
        <v>1</v>
      </c>
      <c r="B6" s="4">
        <v>0.97989999999999999</v>
      </c>
      <c r="C6" s="4">
        <f>B6+0.000175</f>
        <v>0.98007500000000003</v>
      </c>
      <c r="D6" s="4">
        <f t="shared" ref="D6:AO6" si="6">C6+0.000175</f>
        <v>0.98025000000000007</v>
      </c>
      <c r="E6" s="4">
        <f t="shared" si="6"/>
        <v>0.9804250000000001</v>
      </c>
      <c r="F6" s="4">
        <f t="shared" si="6"/>
        <v>0.98060000000000014</v>
      </c>
      <c r="G6" s="4">
        <f t="shared" si="6"/>
        <v>0.98077500000000017</v>
      </c>
      <c r="H6" s="4">
        <f t="shared" si="6"/>
        <v>0.98095000000000021</v>
      </c>
      <c r="I6" s="4">
        <f t="shared" si="6"/>
        <v>0.98112500000000025</v>
      </c>
      <c r="J6" s="4">
        <f t="shared" si="6"/>
        <v>0.98130000000000028</v>
      </c>
      <c r="K6" s="4">
        <f t="shared" si="6"/>
        <v>0.98147500000000032</v>
      </c>
      <c r="L6" s="4">
        <f t="shared" si="6"/>
        <v>0.98165000000000036</v>
      </c>
      <c r="M6" s="4">
        <f t="shared" si="6"/>
        <v>0.98182500000000039</v>
      </c>
      <c r="N6" s="4">
        <f t="shared" si="6"/>
        <v>0.98200000000000043</v>
      </c>
      <c r="O6" s="4">
        <f t="shared" si="6"/>
        <v>0.98217500000000046</v>
      </c>
      <c r="P6" s="4">
        <f t="shared" si="6"/>
        <v>0.9823500000000005</v>
      </c>
      <c r="Q6" s="4">
        <f t="shared" si="6"/>
        <v>0.98252500000000054</v>
      </c>
      <c r="R6" s="4">
        <f t="shared" si="6"/>
        <v>0.98270000000000057</v>
      </c>
      <c r="S6" s="4">
        <f t="shared" si="6"/>
        <v>0.98287500000000061</v>
      </c>
      <c r="T6" s="4">
        <f t="shared" si="6"/>
        <v>0.98305000000000065</v>
      </c>
      <c r="U6" s="4">
        <f t="shared" si="6"/>
        <v>0.98322500000000068</v>
      </c>
      <c r="V6" s="4">
        <f t="shared" si="6"/>
        <v>0.98340000000000072</v>
      </c>
      <c r="W6" s="4">
        <f t="shared" si="6"/>
        <v>0.98357500000000075</v>
      </c>
      <c r="X6" s="4">
        <f t="shared" si="6"/>
        <v>0.98375000000000079</v>
      </c>
      <c r="Y6" s="4">
        <f t="shared" si="6"/>
        <v>0.98392500000000083</v>
      </c>
      <c r="Z6" s="4">
        <f t="shared" si="6"/>
        <v>0.98410000000000086</v>
      </c>
      <c r="AA6" s="4">
        <f t="shared" si="6"/>
        <v>0.9842750000000009</v>
      </c>
      <c r="AB6" s="4">
        <f t="shared" si="6"/>
        <v>0.98445000000000094</v>
      </c>
      <c r="AC6" s="4">
        <f t="shared" si="6"/>
        <v>0.98462500000000097</v>
      </c>
      <c r="AD6" s="4">
        <f t="shared" si="6"/>
        <v>0.98480000000000101</v>
      </c>
      <c r="AE6" s="4">
        <f t="shared" si="6"/>
        <v>0.98497500000000104</v>
      </c>
      <c r="AF6" s="4">
        <f t="shared" si="6"/>
        <v>0.98515000000000108</v>
      </c>
      <c r="AG6" s="4">
        <f t="shared" si="6"/>
        <v>0.98532500000000112</v>
      </c>
      <c r="AH6" s="4">
        <f t="shared" si="6"/>
        <v>0.98550000000000115</v>
      </c>
      <c r="AI6" s="4">
        <f t="shared" si="6"/>
        <v>0.98567500000000119</v>
      </c>
      <c r="AJ6" s="4">
        <f t="shared" si="6"/>
        <v>0.98585000000000123</v>
      </c>
      <c r="AK6" s="4">
        <f t="shared" si="6"/>
        <v>0.98602500000000126</v>
      </c>
      <c r="AL6" s="4">
        <f t="shared" si="6"/>
        <v>0.9862000000000013</v>
      </c>
      <c r="AM6" s="4">
        <f t="shared" si="6"/>
        <v>0.98637500000000133</v>
      </c>
      <c r="AN6" s="4">
        <f t="shared" si="6"/>
        <v>0.98655000000000137</v>
      </c>
      <c r="AO6" s="4">
        <f t="shared" si="6"/>
        <v>0.98672500000000141</v>
      </c>
      <c r="AP6" s="5">
        <v>0.9869</v>
      </c>
      <c r="AQ6" s="7">
        <f>AP6+0.000131</f>
        <v>0.98703099999999999</v>
      </c>
      <c r="AR6" s="7">
        <f t="shared" ref="AR6:DC6" si="7">AQ6+0.000131</f>
        <v>0.98716199999999998</v>
      </c>
      <c r="AS6" s="7">
        <f t="shared" si="7"/>
        <v>0.98729299999999998</v>
      </c>
      <c r="AT6" s="7">
        <f t="shared" si="7"/>
        <v>0.98742399999999997</v>
      </c>
      <c r="AU6" s="7">
        <f t="shared" si="7"/>
        <v>0.98755499999999996</v>
      </c>
      <c r="AV6" s="7">
        <f t="shared" si="7"/>
        <v>0.98768599999999995</v>
      </c>
      <c r="AW6" s="7">
        <f t="shared" si="7"/>
        <v>0.98781699999999995</v>
      </c>
      <c r="AX6" s="7">
        <f t="shared" si="7"/>
        <v>0.98794799999999994</v>
      </c>
      <c r="AY6" s="7">
        <f t="shared" si="7"/>
        <v>0.98807899999999993</v>
      </c>
      <c r="AZ6" s="7">
        <f t="shared" si="7"/>
        <v>0.98820999999999992</v>
      </c>
      <c r="BA6" s="7">
        <f t="shared" si="7"/>
        <v>0.98834099999999991</v>
      </c>
      <c r="BB6" s="7">
        <f t="shared" si="7"/>
        <v>0.98847199999999991</v>
      </c>
      <c r="BC6" s="7">
        <f t="shared" si="7"/>
        <v>0.9886029999999999</v>
      </c>
      <c r="BD6" s="7">
        <f t="shared" si="7"/>
        <v>0.98873399999999989</v>
      </c>
      <c r="BE6" s="7">
        <f t="shared" si="7"/>
        <v>0.98886499999999988</v>
      </c>
      <c r="BF6" s="7">
        <f t="shared" si="7"/>
        <v>0.98899599999999988</v>
      </c>
      <c r="BG6" s="7">
        <f t="shared" si="7"/>
        <v>0.98912699999999987</v>
      </c>
      <c r="BH6" s="7">
        <f t="shared" si="7"/>
        <v>0.98925799999999986</v>
      </c>
      <c r="BI6" s="7">
        <f t="shared" si="7"/>
        <v>0.98938899999999985</v>
      </c>
      <c r="BJ6" s="7">
        <f t="shared" si="7"/>
        <v>0.98951999999999984</v>
      </c>
      <c r="BK6" s="7">
        <f t="shared" si="7"/>
        <v>0.98965099999999984</v>
      </c>
      <c r="BL6" s="7">
        <f t="shared" si="7"/>
        <v>0.98978199999999983</v>
      </c>
      <c r="BM6" s="7">
        <f t="shared" si="7"/>
        <v>0.98991299999999982</v>
      </c>
      <c r="BN6" s="7">
        <f t="shared" si="7"/>
        <v>0.99004399999999981</v>
      </c>
      <c r="BO6" s="7">
        <f t="shared" si="7"/>
        <v>0.99017499999999981</v>
      </c>
      <c r="BP6" s="7">
        <f t="shared" si="7"/>
        <v>0.9903059999999998</v>
      </c>
      <c r="BQ6" s="7">
        <f t="shared" si="7"/>
        <v>0.99043699999999979</v>
      </c>
      <c r="BR6" s="7">
        <f t="shared" si="7"/>
        <v>0.99056799999999978</v>
      </c>
      <c r="BS6" s="7">
        <f t="shared" si="7"/>
        <v>0.99069899999999977</v>
      </c>
      <c r="BT6" s="7">
        <f t="shared" si="7"/>
        <v>0.99082999999999977</v>
      </c>
      <c r="BU6" s="7">
        <f t="shared" si="7"/>
        <v>0.99096099999999976</v>
      </c>
      <c r="BV6" s="7">
        <f t="shared" si="7"/>
        <v>0.99109199999999975</v>
      </c>
      <c r="BW6" s="7">
        <f t="shared" si="7"/>
        <v>0.99122299999999974</v>
      </c>
      <c r="BX6" s="7">
        <f t="shared" si="7"/>
        <v>0.99135399999999974</v>
      </c>
      <c r="BY6" s="7">
        <f t="shared" si="7"/>
        <v>0.99148499999999973</v>
      </c>
      <c r="BZ6" s="7">
        <f t="shared" si="7"/>
        <v>0.99161599999999972</v>
      </c>
      <c r="CA6" s="7">
        <f t="shared" si="7"/>
        <v>0.99174699999999971</v>
      </c>
      <c r="CB6" s="7">
        <f t="shared" si="7"/>
        <v>0.9918779999999997</v>
      </c>
      <c r="CC6" s="7">
        <f t="shared" si="7"/>
        <v>0.9920089999999997</v>
      </c>
      <c r="CD6" s="7">
        <f t="shared" si="7"/>
        <v>0.99213999999999969</v>
      </c>
      <c r="CE6" s="7">
        <f t="shared" si="7"/>
        <v>0.99227099999999968</v>
      </c>
      <c r="CF6" s="7">
        <f t="shared" si="7"/>
        <v>0.99240199999999967</v>
      </c>
      <c r="CG6" s="7">
        <f t="shared" si="7"/>
        <v>0.99253299999999967</v>
      </c>
      <c r="CH6" s="7">
        <f t="shared" si="7"/>
        <v>0.99266399999999966</v>
      </c>
      <c r="CI6" s="7">
        <f t="shared" si="7"/>
        <v>0.99279499999999965</v>
      </c>
      <c r="CJ6" s="7">
        <f t="shared" si="7"/>
        <v>0.99292599999999964</v>
      </c>
      <c r="CK6" s="7">
        <f t="shared" si="7"/>
        <v>0.99305699999999963</v>
      </c>
      <c r="CL6" s="7">
        <f t="shared" si="7"/>
        <v>0.99318799999999963</v>
      </c>
      <c r="CM6" s="7">
        <f t="shared" si="7"/>
        <v>0.99331899999999962</v>
      </c>
      <c r="CN6" s="7">
        <f t="shared" si="7"/>
        <v>0.99344999999999961</v>
      </c>
      <c r="CO6" s="7">
        <f t="shared" si="7"/>
        <v>0.9935809999999996</v>
      </c>
      <c r="CP6" s="7">
        <f t="shared" si="7"/>
        <v>0.9937119999999996</v>
      </c>
      <c r="CQ6" s="7">
        <f t="shared" si="7"/>
        <v>0.99384299999999959</v>
      </c>
      <c r="CR6" s="7">
        <f t="shared" si="7"/>
        <v>0.99397399999999958</v>
      </c>
      <c r="CS6" s="7">
        <f t="shared" si="7"/>
        <v>0.99410499999999957</v>
      </c>
      <c r="CT6" s="7">
        <f t="shared" si="7"/>
        <v>0.99423599999999956</v>
      </c>
      <c r="CU6" s="7">
        <f t="shared" si="7"/>
        <v>0.99436699999999956</v>
      </c>
      <c r="CV6" s="7">
        <f t="shared" si="7"/>
        <v>0.99449799999999955</v>
      </c>
      <c r="CW6" s="7">
        <f t="shared" si="7"/>
        <v>0.99462899999999954</v>
      </c>
      <c r="CX6" s="7">
        <f t="shared" si="7"/>
        <v>0.99475999999999953</v>
      </c>
      <c r="CY6" s="7">
        <f t="shared" si="7"/>
        <v>0.99489099999999953</v>
      </c>
      <c r="CZ6" s="7">
        <f t="shared" si="7"/>
        <v>0.99502199999999952</v>
      </c>
      <c r="DA6" s="7">
        <f t="shared" si="7"/>
        <v>0.99515299999999951</v>
      </c>
      <c r="DB6" s="7">
        <f t="shared" si="7"/>
        <v>0.9952839999999995</v>
      </c>
      <c r="DC6" s="7">
        <f t="shared" si="7"/>
        <v>0.99541499999999949</v>
      </c>
      <c r="DD6" s="7">
        <f t="shared" ref="DD6:EL6" si="8">DC6+0.000131</f>
        <v>0.99554599999999949</v>
      </c>
      <c r="DE6" s="7">
        <f t="shared" si="8"/>
        <v>0.99567699999999948</v>
      </c>
      <c r="DF6" s="7">
        <f t="shared" si="8"/>
        <v>0.99580799999999947</v>
      </c>
      <c r="DG6" s="7">
        <f t="shared" si="8"/>
        <v>0.99593899999999946</v>
      </c>
      <c r="DH6" s="7">
        <f t="shared" si="8"/>
        <v>0.99606999999999946</v>
      </c>
      <c r="DI6" s="7">
        <f t="shared" si="8"/>
        <v>0.99620099999999945</v>
      </c>
      <c r="DJ6" s="7">
        <f t="shared" si="8"/>
        <v>0.99633199999999944</v>
      </c>
      <c r="DK6" s="7">
        <f t="shared" si="8"/>
        <v>0.99646299999999943</v>
      </c>
      <c r="DL6" s="7">
        <f t="shared" si="8"/>
        <v>0.99659399999999942</v>
      </c>
      <c r="DM6" s="7">
        <f t="shared" si="8"/>
        <v>0.99672499999999942</v>
      </c>
      <c r="DN6" s="7">
        <f t="shared" si="8"/>
        <v>0.99685599999999941</v>
      </c>
      <c r="DO6" s="7">
        <f t="shared" si="8"/>
        <v>0.9969869999999994</v>
      </c>
      <c r="DP6" s="7">
        <f t="shared" si="8"/>
        <v>0.99711799999999939</v>
      </c>
      <c r="DQ6" s="7">
        <f t="shared" si="8"/>
        <v>0.99724899999999939</v>
      </c>
      <c r="DR6" s="7">
        <f t="shared" si="8"/>
        <v>0.99737999999999938</v>
      </c>
      <c r="DS6" s="7">
        <f t="shared" si="8"/>
        <v>0.99751099999999937</v>
      </c>
      <c r="DT6" s="7">
        <f t="shared" si="8"/>
        <v>0.99764199999999936</v>
      </c>
      <c r="DU6" s="7">
        <f t="shared" si="8"/>
        <v>0.99777299999999935</v>
      </c>
      <c r="DV6" s="7">
        <f t="shared" si="8"/>
        <v>0.99790399999999935</v>
      </c>
      <c r="DW6" s="7">
        <f t="shared" si="8"/>
        <v>0.99803499999999934</v>
      </c>
      <c r="DX6" s="7">
        <f t="shared" si="8"/>
        <v>0.99816599999999933</v>
      </c>
      <c r="DY6" s="7">
        <f t="shared" si="8"/>
        <v>0.99829699999999932</v>
      </c>
      <c r="DZ6" s="7">
        <f t="shared" si="8"/>
        <v>0.99842799999999932</v>
      </c>
      <c r="EA6" s="7">
        <f t="shared" si="8"/>
        <v>0.99855899999999931</v>
      </c>
      <c r="EB6" s="7">
        <f t="shared" si="8"/>
        <v>0.9986899999999993</v>
      </c>
      <c r="EC6" s="7">
        <f t="shared" si="8"/>
        <v>0.99882099999999929</v>
      </c>
      <c r="ED6" s="7">
        <f t="shared" si="8"/>
        <v>0.99895199999999928</v>
      </c>
      <c r="EE6" s="7">
        <f t="shared" si="8"/>
        <v>0.99908299999999928</v>
      </c>
      <c r="EF6" s="7">
        <f t="shared" si="8"/>
        <v>0.99921399999999927</v>
      </c>
      <c r="EG6" s="7">
        <f t="shared" si="8"/>
        <v>0.99934499999999926</v>
      </c>
      <c r="EH6" s="7">
        <f t="shared" si="8"/>
        <v>0.99947599999999925</v>
      </c>
      <c r="EI6" s="7">
        <f t="shared" si="8"/>
        <v>0.99960699999999925</v>
      </c>
      <c r="EJ6" s="7">
        <f t="shared" si="8"/>
        <v>0.99973799999999924</v>
      </c>
      <c r="EK6" s="7">
        <f t="shared" si="8"/>
        <v>0.99986899999999923</v>
      </c>
      <c r="EL6" s="7">
        <f t="shared" si="8"/>
        <v>0.99999999999999922</v>
      </c>
    </row>
    <row r="7" spans="1:142" x14ac:dyDescent="0.2">
      <c r="A7" s="2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</row>
    <row r="8" spans="1:142" x14ac:dyDescent="0.2">
      <c r="A8" s="3" t="s">
        <v>2</v>
      </c>
      <c r="B8" s="4">
        <v>0.98119999999999996</v>
      </c>
      <c r="C8" s="4">
        <f>B8+0.000155</f>
        <v>0.98135499999999998</v>
      </c>
      <c r="D8" s="4">
        <f t="shared" ref="D8:AO8" si="9">C8+0.000155</f>
        <v>0.98150999999999999</v>
      </c>
      <c r="E8" s="4">
        <f t="shared" si="9"/>
        <v>0.98166500000000001</v>
      </c>
      <c r="F8" s="4">
        <f t="shared" si="9"/>
        <v>0.98182000000000003</v>
      </c>
      <c r="G8" s="4">
        <f t="shared" si="9"/>
        <v>0.98197500000000004</v>
      </c>
      <c r="H8" s="4">
        <f t="shared" si="9"/>
        <v>0.98213000000000006</v>
      </c>
      <c r="I8" s="4">
        <f t="shared" si="9"/>
        <v>0.98228500000000007</v>
      </c>
      <c r="J8" s="4">
        <f t="shared" si="9"/>
        <v>0.98244000000000009</v>
      </c>
      <c r="K8" s="4">
        <f t="shared" si="9"/>
        <v>0.98259500000000011</v>
      </c>
      <c r="L8" s="4">
        <f t="shared" si="9"/>
        <v>0.98275000000000012</v>
      </c>
      <c r="M8" s="4">
        <f t="shared" si="9"/>
        <v>0.98290500000000014</v>
      </c>
      <c r="N8" s="4">
        <f t="shared" si="9"/>
        <v>0.98306000000000016</v>
      </c>
      <c r="O8" s="4">
        <f t="shared" si="9"/>
        <v>0.98321500000000017</v>
      </c>
      <c r="P8" s="4">
        <f t="shared" si="9"/>
        <v>0.98337000000000019</v>
      </c>
      <c r="Q8" s="4">
        <f t="shared" si="9"/>
        <v>0.9835250000000002</v>
      </c>
      <c r="R8" s="4">
        <f t="shared" si="9"/>
        <v>0.98368000000000022</v>
      </c>
      <c r="S8" s="4">
        <f t="shared" si="9"/>
        <v>0.98383500000000024</v>
      </c>
      <c r="T8" s="4">
        <f t="shared" si="9"/>
        <v>0.98399000000000025</v>
      </c>
      <c r="U8" s="4">
        <f t="shared" si="9"/>
        <v>0.98414500000000027</v>
      </c>
      <c r="V8" s="4">
        <f t="shared" si="9"/>
        <v>0.98430000000000029</v>
      </c>
      <c r="W8" s="4">
        <f t="shared" si="9"/>
        <v>0.9844550000000003</v>
      </c>
      <c r="X8" s="4">
        <f t="shared" si="9"/>
        <v>0.98461000000000032</v>
      </c>
      <c r="Y8" s="4">
        <f t="shared" si="9"/>
        <v>0.98476500000000033</v>
      </c>
      <c r="Z8" s="4">
        <f t="shared" si="9"/>
        <v>0.98492000000000035</v>
      </c>
      <c r="AA8" s="4">
        <f t="shared" si="9"/>
        <v>0.98507500000000037</v>
      </c>
      <c r="AB8" s="4">
        <f t="shared" si="9"/>
        <v>0.98523000000000038</v>
      </c>
      <c r="AC8" s="4">
        <f t="shared" si="9"/>
        <v>0.9853850000000004</v>
      </c>
      <c r="AD8" s="4">
        <f t="shared" si="9"/>
        <v>0.98554000000000042</v>
      </c>
      <c r="AE8" s="4">
        <f t="shared" si="9"/>
        <v>0.98569500000000043</v>
      </c>
      <c r="AF8" s="4">
        <f t="shared" si="9"/>
        <v>0.98585000000000045</v>
      </c>
      <c r="AG8" s="4">
        <f t="shared" si="9"/>
        <v>0.98600500000000046</v>
      </c>
      <c r="AH8" s="4">
        <f t="shared" si="9"/>
        <v>0.98616000000000048</v>
      </c>
      <c r="AI8" s="4">
        <f t="shared" si="9"/>
        <v>0.9863150000000005</v>
      </c>
      <c r="AJ8" s="4">
        <f t="shared" si="9"/>
        <v>0.98647000000000051</v>
      </c>
      <c r="AK8" s="4">
        <f t="shared" si="9"/>
        <v>0.98662500000000053</v>
      </c>
      <c r="AL8" s="4">
        <f t="shared" si="9"/>
        <v>0.98678000000000055</v>
      </c>
      <c r="AM8" s="4">
        <f t="shared" si="9"/>
        <v>0.98693500000000056</v>
      </c>
      <c r="AN8" s="4">
        <f t="shared" si="9"/>
        <v>0.98709000000000058</v>
      </c>
      <c r="AO8" s="4">
        <f t="shared" si="9"/>
        <v>0.98724500000000059</v>
      </c>
      <c r="AP8" s="5">
        <v>0.98740000000000006</v>
      </c>
      <c r="AQ8" s="7">
        <f>AP8+0.000126</f>
        <v>0.98752600000000001</v>
      </c>
      <c r="AR8" s="7">
        <f t="shared" ref="AR8:DC8" si="10">AQ8+0.000126</f>
        <v>0.98765199999999997</v>
      </c>
      <c r="AS8" s="7">
        <f t="shared" si="10"/>
        <v>0.98777799999999993</v>
      </c>
      <c r="AT8" s="7">
        <f t="shared" si="10"/>
        <v>0.98790399999999989</v>
      </c>
      <c r="AU8" s="7">
        <f t="shared" si="10"/>
        <v>0.98802999999999985</v>
      </c>
      <c r="AV8" s="7">
        <f t="shared" si="10"/>
        <v>0.98815599999999981</v>
      </c>
      <c r="AW8" s="7">
        <f t="shared" si="10"/>
        <v>0.98828199999999977</v>
      </c>
      <c r="AX8" s="7">
        <f t="shared" si="10"/>
        <v>0.98840799999999973</v>
      </c>
      <c r="AY8" s="7">
        <f t="shared" si="10"/>
        <v>0.98853399999999969</v>
      </c>
      <c r="AZ8" s="7">
        <f t="shared" si="10"/>
        <v>0.98865999999999965</v>
      </c>
      <c r="BA8" s="7">
        <f t="shared" si="10"/>
        <v>0.98878599999999961</v>
      </c>
      <c r="BB8" s="7">
        <f t="shared" si="10"/>
        <v>0.98891199999999957</v>
      </c>
      <c r="BC8" s="7">
        <f t="shared" si="10"/>
        <v>0.98903799999999953</v>
      </c>
      <c r="BD8" s="7">
        <f t="shared" si="10"/>
        <v>0.98916399999999949</v>
      </c>
      <c r="BE8" s="7">
        <f t="shared" si="10"/>
        <v>0.98928999999999945</v>
      </c>
      <c r="BF8" s="7">
        <f t="shared" si="10"/>
        <v>0.98941599999999941</v>
      </c>
      <c r="BG8" s="7">
        <f t="shared" si="10"/>
        <v>0.98954199999999937</v>
      </c>
      <c r="BH8" s="7">
        <f t="shared" si="10"/>
        <v>0.98966799999999933</v>
      </c>
      <c r="BI8" s="7">
        <f t="shared" si="10"/>
        <v>0.98979399999999929</v>
      </c>
      <c r="BJ8" s="7">
        <f t="shared" si="10"/>
        <v>0.98991999999999924</v>
      </c>
      <c r="BK8" s="7">
        <f t="shared" si="10"/>
        <v>0.9900459999999992</v>
      </c>
      <c r="BL8" s="7">
        <f t="shared" si="10"/>
        <v>0.99017199999999916</v>
      </c>
      <c r="BM8" s="7">
        <f t="shared" si="10"/>
        <v>0.99029799999999912</v>
      </c>
      <c r="BN8" s="7">
        <f t="shared" si="10"/>
        <v>0.99042399999999908</v>
      </c>
      <c r="BO8" s="7">
        <f t="shared" si="10"/>
        <v>0.99054999999999904</v>
      </c>
      <c r="BP8" s="7">
        <f t="shared" si="10"/>
        <v>0.990675999999999</v>
      </c>
      <c r="BQ8" s="7">
        <f t="shared" si="10"/>
        <v>0.99080199999999896</v>
      </c>
      <c r="BR8" s="7">
        <f t="shared" si="10"/>
        <v>0.99092799999999892</v>
      </c>
      <c r="BS8" s="7">
        <f t="shared" si="10"/>
        <v>0.99105399999999888</v>
      </c>
      <c r="BT8" s="7">
        <f t="shared" si="10"/>
        <v>0.99117999999999884</v>
      </c>
      <c r="BU8" s="7">
        <f t="shared" si="10"/>
        <v>0.9913059999999988</v>
      </c>
      <c r="BV8" s="7">
        <f t="shared" si="10"/>
        <v>0.99143199999999876</v>
      </c>
      <c r="BW8" s="7">
        <f t="shared" si="10"/>
        <v>0.99155799999999872</v>
      </c>
      <c r="BX8" s="7">
        <f t="shared" si="10"/>
        <v>0.99168399999999868</v>
      </c>
      <c r="BY8" s="7">
        <f t="shared" si="10"/>
        <v>0.99180999999999864</v>
      </c>
      <c r="BZ8" s="7">
        <f t="shared" si="10"/>
        <v>0.9919359999999986</v>
      </c>
      <c r="CA8" s="7">
        <f t="shared" si="10"/>
        <v>0.99206199999999856</v>
      </c>
      <c r="CB8" s="7">
        <f t="shared" si="10"/>
        <v>0.99218799999999852</v>
      </c>
      <c r="CC8" s="7">
        <f t="shared" si="10"/>
        <v>0.99231399999999848</v>
      </c>
      <c r="CD8" s="7">
        <f t="shared" si="10"/>
        <v>0.99243999999999843</v>
      </c>
      <c r="CE8" s="7">
        <f t="shared" si="10"/>
        <v>0.99256599999999839</v>
      </c>
      <c r="CF8" s="7">
        <f t="shared" si="10"/>
        <v>0.99269199999999835</v>
      </c>
      <c r="CG8" s="7">
        <f t="shared" si="10"/>
        <v>0.99281799999999831</v>
      </c>
      <c r="CH8" s="7">
        <f t="shared" si="10"/>
        <v>0.99294399999999827</v>
      </c>
      <c r="CI8" s="7">
        <f t="shared" si="10"/>
        <v>0.99306999999999823</v>
      </c>
      <c r="CJ8" s="7">
        <f t="shared" si="10"/>
        <v>0.99319599999999819</v>
      </c>
      <c r="CK8" s="7">
        <f t="shared" si="10"/>
        <v>0.99332199999999815</v>
      </c>
      <c r="CL8" s="7">
        <f t="shared" si="10"/>
        <v>0.99344799999999811</v>
      </c>
      <c r="CM8" s="7">
        <f t="shared" si="10"/>
        <v>0.99357399999999807</v>
      </c>
      <c r="CN8" s="7">
        <f t="shared" si="10"/>
        <v>0.99369999999999803</v>
      </c>
      <c r="CO8" s="7">
        <f t="shared" si="10"/>
        <v>0.99382599999999799</v>
      </c>
      <c r="CP8" s="7">
        <f t="shared" si="10"/>
        <v>0.99395199999999795</v>
      </c>
      <c r="CQ8" s="7">
        <f t="shared" si="10"/>
        <v>0.99407799999999791</v>
      </c>
      <c r="CR8" s="7">
        <f t="shared" si="10"/>
        <v>0.99420399999999787</v>
      </c>
      <c r="CS8" s="7">
        <f t="shared" si="10"/>
        <v>0.99432999999999783</v>
      </c>
      <c r="CT8" s="7">
        <f t="shared" si="10"/>
        <v>0.99445599999999779</v>
      </c>
      <c r="CU8" s="7">
        <f t="shared" si="10"/>
        <v>0.99458199999999775</v>
      </c>
      <c r="CV8" s="7">
        <f t="shared" si="10"/>
        <v>0.99470799999999771</v>
      </c>
      <c r="CW8" s="7">
        <f t="shared" si="10"/>
        <v>0.99483399999999766</v>
      </c>
      <c r="CX8" s="7">
        <f t="shared" si="10"/>
        <v>0.99495999999999762</v>
      </c>
      <c r="CY8" s="7">
        <f t="shared" si="10"/>
        <v>0.99508599999999758</v>
      </c>
      <c r="CZ8" s="7">
        <f t="shared" si="10"/>
        <v>0.99521199999999754</v>
      </c>
      <c r="DA8" s="7">
        <f t="shared" si="10"/>
        <v>0.9953379999999975</v>
      </c>
      <c r="DB8" s="7">
        <f t="shared" si="10"/>
        <v>0.99546399999999746</v>
      </c>
      <c r="DC8" s="7">
        <f t="shared" si="10"/>
        <v>0.99558999999999742</v>
      </c>
      <c r="DD8" s="7">
        <f t="shared" ref="DD8:EL8" si="11">DC8+0.000126</f>
        <v>0.99571599999999738</v>
      </c>
      <c r="DE8" s="7">
        <f t="shared" si="11"/>
        <v>0.99584199999999734</v>
      </c>
      <c r="DF8" s="7">
        <f t="shared" si="11"/>
        <v>0.9959679999999973</v>
      </c>
      <c r="DG8" s="7">
        <f t="shared" si="11"/>
        <v>0.99609399999999726</v>
      </c>
      <c r="DH8" s="7">
        <f t="shared" si="11"/>
        <v>0.99621999999999722</v>
      </c>
      <c r="DI8" s="7">
        <f t="shared" si="11"/>
        <v>0.99634599999999718</v>
      </c>
      <c r="DJ8" s="7">
        <f t="shared" si="11"/>
        <v>0.99647199999999714</v>
      </c>
      <c r="DK8" s="7">
        <f t="shared" si="11"/>
        <v>0.9965979999999971</v>
      </c>
      <c r="DL8" s="7">
        <f t="shared" si="11"/>
        <v>0.99672399999999706</v>
      </c>
      <c r="DM8" s="7">
        <f t="shared" si="11"/>
        <v>0.99684999999999702</v>
      </c>
      <c r="DN8" s="7">
        <f t="shared" si="11"/>
        <v>0.99697599999999698</v>
      </c>
      <c r="DO8" s="7">
        <f t="shared" si="11"/>
        <v>0.99710199999999694</v>
      </c>
      <c r="DP8" s="7">
        <f t="shared" si="11"/>
        <v>0.99722799999999689</v>
      </c>
      <c r="DQ8" s="7">
        <f t="shared" si="11"/>
        <v>0.99735399999999685</v>
      </c>
      <c r="DR8" s="7">
        <f t="shared" si="11"/>
        <v>0.99747999999999681</v>
      </c>
      <c r="DS8" s="7">
        <f t="shared" si="11"/>
        <v>0.99760599999999677</v>
      </c>
      <c r="DT8" s="7">
        <f t="shared" si="11"/>
        <v>0.99773199999999673</v>
      </c>
      <c r="DU8" s="7">
        <f t="shared" si="11"/>
        <v>0.99785799999999669</v>
      </c>
      <c r="DV8" s="7">
        <f t="shared" si="11"/>
        <v>0.99798399999999665</v>
      </c>
      <c r="DW8" s="7">
        <f t="shared" si="11"/>
        <v>0.99810999999999661</v>
      </c>
      <c r="DX8" s="7">
        <f t="shared" si="11"/>
        <v>0.99823599999999657</v>
      </c>
      <c r="DY8" s="7">
        <f t="shared" si="11"/>
        <v>0.99836199999999653</v>
      </c>
      <c r="DZ8" s="7">
        <f t="shared" si="11"/>
        <v>0.99848799999999649</v>
      </c>
      <c r="EA8" s="7">
        <f t="shared" si="11"/>
        <v>0.99861399999999645</v>
      </c>
      <c r="EB8" s="7">
        <f t="shared" si="11"/>
        <v>0.99873999999999641</v>
      </c>
      <c r="EC8" s="7">
        <f t="shared" si="11"/>
        <v>0.99886599999999637</v>
      </c>
      <c r="ED8" s="7">
        <f t="shared" si="11"/>
        <v>0.99899199999999633</v>
      </c>
      <c r="EE8" s="7">
        <f t="shared" si="11"/>
        <v>0.99911799999999629</v>
      </c>
      <c r="EF8" s="7">
        <f t="shared" si="11"/>
        <v>0.99924399999999625</v>
      </c>
      <c r="EG8" s="7">
        <f t="shared" si="11"/>
        <v>0.99936999999999621</v>
      </c>
      <c r="EH8" s="7">
        <f t="shared" si="11"/>
        <v>0.99949599999999617</v>
      </c>
      <c r="EI8" s="7">
        <f t="shared" si="11"/>
        <v>0.99962199999999612</v>
      </c>
      <c r="EJ8" s="7">
        <f t="shared" si="11"/>
        <v>0.99974799999999608</v>
      </c>
      <c r="EK8" s="7">
        <f t="shared" si="11"/>
        <v>0.99987399999999604</v>
      </c>
      <c r="EL8" s="7">
        <f t="shared" si="11"/>
        <v>0.999999999999996</v>
      </c>
    </row>
    <row r="9" spans="1:142" x14ac:dyDescent="0.2">
      <c r="A9" s="2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</row>
    <row r="10" spans="1:142" x14ac:dyDescent="0.2">
      <c r="A10" s="3" t="s">
        <v>3</v>
      </c>
      <c r="B10" s="4">
        <v>0.98180000000000001</v>
      </c>
      <c r="C10" s="4">
        <f>B10+0.0001475</f>
        <v>0.98194749999999997</v>
      </c>
      <c r="D10" s="4">
        <f t="shared" ref="D10:AO10" si="12">C10+0.0001475</f>
        <v>0.98209499999999994</v>
      </c>
      <c r="E10" s="4">
        <f t="shared" si="12"/>
        <v>0.98224249999999991</v>
      </c>
      <c r="F10" s="4">
        <f t="shared" si="12"/>
        <v>0.98238999999999987</v>
      </c>
      <c r="G10" s="4">
        <f t="shared" si="12"/>
        <v>0.98253749999999984</v>
      </c>
      <c r="H10" s="4">
        <f t="shared" si="12"/>
        <v>0.98268499999999981</v>
      </c>
      <c r="I10" s="4">
        <f t="shared" si="12"/>
        <v>0.98283249999999978</v>
      </c>
      <c r="J10" s="4">
        <f t="shared" si="12"/>
        <v>0.98297999999999974</v>
      </c>
      <c r="K10" s="4">
        <f t="shared" si="12"/>
        <v>0.98312749999999971</v>
      </c>
      <c r="L10" s="4">
        <f t="shared" si="12"/>
        <v>0.98327499999999968</v>
      </c>
      <c r="M10" s="4">
        <f t="shared" si="12"/>
        <v>0.98342249999999964</v>
      </c>
      <c r="N10" s="4">
        <f t="shared" si="12"/>
        <v>0.98356999999999961</v>
      </c>
      <c r="O10" s="4">
        <f t="shared" si="12"/>
        <v>0.98371749999999958</v>
      </c>
      <c r="P10" s="4">
        <f t="shared" si="12"/>
        <v>0.98386499999999955</v>
      </c>
      <c r="Q10" s="4">
        <f t="shared" si="12"/>
        <v>0.98401249999999951</v>
      </c>
      <c r="R10" s="4">
        <f t="shared" si="12"/>
        <v>0.98415999999999948</v>
      </c>
      <c r="S10" s="4">
        <f t="shared" si="12"/>
        <v>0.98430749999999945</v>
      </c>
      <c r="T10" s="4">
        <f t="shared" si="12"/>
        <v>0.98445499999999941</v>
      </c>
      <c r="U10" s="4">
        <f t="shared" si="12"/>
        <v>0.98460249999999938</v>
      </c>
      <c r="V10" s="4">
        <f t="shared" si="12"/>
        <v>0.98474999999999935</v>
      </c>
      <c r="W10" s="4">
        <f t="shared" si="12"/>
        <v>0.98489749999999932</v>
      </c>
      <c r="X10" s="4">
        <f t="shared" si="12"/>
        <v>0.98504499999999928</v>
      </c>
      <c r="Y10" s="4">
        <f t="shared" si="12"/>
        <v>0.98519249999999925</v>
      </c>
      <c r="Z10" s="4">
        <f t="shared" si="12"/>
        <v>0.98533999999999922</v>
      </c>
      <c r="AA10" s="4">
        <f t="shared" si="12"/>
        <v>0.98548749999999918</v>
      </c>
      <c r="AB10" s="4">
        <f t="shared" si="12"/>
        <v>0.98563499999999915</v>
      </c>
      <c r="AC10" s="4">
        <f t="shared" si="12"/>
        <v>0.98578249999999912</v>
      </c>
      <c r="AD10" s="4">
        <f t="shared" si="12"/>
        <v>0.98592999999999908</v>
      </c>
      <c r="AE10" s="4">
        <f t="shared" si="12"/>
        <v>0.98607749999999905</v>
      </c>
      <c r="AF10" s="4">
        <f t="shared" si="12"/>
        <v>0.98622499999999902</v>
      </c>
      <c r="AG10" s="4">
        <f t="shared" si="12"/>
        <v>0.98637249999999899</v>
      </c>
      <c r="AH10" s="4">
        <f t="shared" si="12"/>
        <v>0.98651999999999895</v>
      </c>
      <c r="AI10" s="4">
        <f t="shared" si="12"/>
        <v>0.98666749999999892</v>
      </c>
      <c r="AJ10" s="4">
        <f t="shared" si="12"/>
        <v>0.98681499999999889</v>
      </c>
      <c r="AK10" s="4">
        <f t="shared" si="12"/>
        <v>0.98696249999999885</v>
      </c>
      <c r="AL10" s="4">
        <f t="shared" si="12"/>
        <v>0.98710999999999882</v>
      </c>
      <c r="AM10" s="4">
        <f t="shared" si="12"/>
        <v>0.98725749999999879</v>
      </c>
      <c r="AN10" s="4">
        <f t="shared" si="12"/>
        <v>0.98740499999999876</v>
      </c>
      <c r="AO10" s="4">
        <f t="shared" si="12"/>
        <v>0.98755249999999872</v>
      </c>
      <c r="AP10" s="5">
        <v>0.98770000000000002</v>
      </c>
      <c r="AQ10" s="7">
        <f>AP10+0.000123</f>
        <v>0.98782300000000001</v>
      </c>
      <c r="AR10" s="7">
        <f t="shared" ref="AR10:DC10" si="13">AQ10+0.000123</f>
        <v>0.98794599999999999</v>
      </c>
      <c r="AS10" s="7">
        <f t="shared" si="13"/>
        <v>0.98806899999999998</v>
      </c>
      <c r="AT10" s="7">
        <f t="shared" si="13"/>
        <v>0.98819199999999996</v>
      </c>
      <c r="AU10" s="7">
        <f t="shared" si="13"/>
        <v>0.98831499999999994</v>
      </c>
      <c r="AV10" s="7">
        <f t="shared" si="13"/>
        <v>0.98843799999999993</v>
      </c>
      <c r="AW10" s="7">
        <f t="shared" si="13"/>
        <v>0.98856099999999991</v>
      </c>
      <c r="AX10" s="7">
        <f t="shared" si="13"/>
        <v>0.9886839999999999</v>
      </c>
      <c r="AY10" s="7">
        <f t="shared" si="13"/>
        <v>0.98880699999999988</v>
      </c>
      <c r="AZ10" s="7">
        <f t="shared" si="13"/>
        <v>0.98892999999999986</v>
      </c>
      <c r="BA10" s="7">
        <f t="shared" si="13"/>
        <v>0.98905299999999985</v>
      </c>
      <c r="BB10" s="7">
        <f t="shared" si="13"/>
        <v>0.98917599999999983</v>
      </c>
      <c r="BC10" s="7">
        <f t="shared" si="13"/>
        <v>0.98929899999999982</v>
      </c>
      <c r="BD10" s="7">
        <f t="shared" si="13"/>
        <v>0.9894219999999998</v>
      </c>
      <c r="BE10" s="7">
        <f t="shared" si="13"/>
        <v>0.98954499999999979</v>
      </c>
      <c r="BF10" s="7">
        <f t="shared" si="13"/>
        <v>0.98966799999999977</v>
      </c>
      <c r="BG10" s="7">
        <f t="shared" si="13"/>
        <v>0.98979099999999975</v>
      </c>
      <c r="BH10" s="7">
        <f t="shared" si="13"/>
        <v>0.98991399999999974</v>
      </c>
      <c r="BI10" s="7">
        <f t="shared" si="13"/>
        <v>0.99003699999999972</v>
      </c>
      <c r="BJ10" s="7">
        <f t="shared" si="13"/>
        <v>0.99015999999999971</v>
      </c>
      <c r="BK10" s="7">
        <f t="shared" si="13"/>
        <v>0.99028299999999969</v>
      </c>
      <c r="BL10" s="7">
        <f t="shared" si="13"/>
        <v>0.99040599999999968</v>
      </c>
      <c r="BM10" s="7">
        <f t="shared" si="13"/>
        <v>0.99052899999999966</v>
      </c>
      <c r="BN10" s="7">
        <f t="shared" si="13"/>
        <v>0.99065199999999964</v>
      </c>
      <c r="BO10" s="7">
        <f t="shared" si="13"/>
        <v>0.99077499999999963</v>
      </c>
      <c r="BP10" s="7">
        <f t="shared" si="13"/>
        <v>0.99089799999999961</v>
      </c>
      <c r="BQ10" s="7">
        <f t="shared" si="13"/>
        <v>0.9910209999999996</v>
      </c>
      <c r="BR10" s="7">
        <f t="shared" si="13"/>
        <v>0.99114399999999958</v>
      </c>
      <c r="BS10" s="7">
        <f t="shared" si="13"/>
        <v>0.99126699999999957</v>
      </c>
      <c r="BT10" s="7">
        <f t="shared" si="13"/>
        <v>0.99138999999999955</v>
      </c>
      <c r="BU10" s="7">
        <f t="shared" si="13"/>
        <v>0.99151299999999953</v>
      </c>
      <c r="BV10" s="7">
        <f t="shared" si="13"/>
        <v>0.99163599999999952</v>
      </c>
      <c r="BW10" s="7">
        <f t="shared" si="13"/>
        <v>0.9917589999999995</v>
      </c>
      <c r="BX10" s="7">
        <f t="shared" si="13"/>
        <v>0.99188199999999949</v>
      </c>
      <c r="BY10" s="7">
        <f t="shared" si="13"/>
        <v>0.99200499999999947</v>
      </c>
      <c r="BZ10" s="7">
        <f t="shared" si="13"/>
        <v>0.99212799999999945</v>
      </c>
      <c r="CA10" s="7">
        <f t="shared" si="13"/>
        <v>0.99225099999999944</v>
      </c>
      <c r="CB10" s="7">
        <f t="shared" si="13"/>
        <v>0.99237399999999942</v>
      </c>
      <c r="CC10" s="7">
        <f t="shared" si="13"/>
        <v>0.99249699999999941</v>
      </c>
      <c r="CD10" s="7">
        <f t="shared" si="13"/>
        <v>0.99261999999999939</v>
      </c>
      <c r="CE10" s="7">
        <f t="shared" si="13"/>
        <v>0.99274299999999938</v>
      </c>
      <c r="CF10" s="7">
        <f t="shared" si="13"/>
        <v>0.99286599999999936</v>
      </c>
      <c r="CG10" s="7">
        <f t="shared" si="13"/>
        <v>0.99298899999999934</v>
      </c>
      <c r="CH10" s="7">
        <f t="shared" si="13"/>
        <v>0.99311199999999933</v>
      </c>
      <c r="CI10" s="7">
        <f t="shared" si="13"/>
        <v>0.99323499999999931</v>
      </c>
      <c r="CJ10" s="7">
        <f t="shared" si="13"/>
        <v>0.9933579999999993</v>
      </c>
      <c r="CK10" s="7">
        <f t="shared" si="13"/>
        <v>0.99348099999999928</v>
      </c>
      <c r="CL10" s="7">
        <f t="shared" si="13"/>
        <v>0.99360399999999927</v>
      </c>
      <c r="CM10" s="7">
        <f t="shared" si="13"/>
        <v>0.99372699999999925</v>
      </c>
      <c r="CN10" s="7">
        <f t="shared" si="13"/>
        <v>0.99384999999999923</v>
      </c>
      <c r="CO10" s="7">
        <f t="shared" si="13"/>
        <v>0.99397299999999922</v>
      </c>
      <c r="CP10" s="7">
        <f t="shared" si="13"/>
        <v>0.9940959999999992</v>
      </c>
      <c r="CQ10" s="7">
        <f t="shared" si="13"/>
        <v>0.99421899999999919</v>
      </c>
      <c r="CR10" s="7">
        <f t="shared" si="13"/>
        <v>0.99434199999999917</v>
      </c>
      <c r="CS10" s="7">
        <f t="shared" si="13"/>
        <v>0.99446499999999916</v>
      </c>
      <c r="CT10" s="7">
        <f t="shared" si="13"/>
        <v>0.99458799999999914</v>
      </c>
      <c r="CU10" s="7">
        <f t="shared" si="13"/>
        <v>0.99471099999999912</v>
      </c>
      <c r="CV10" s="7">
        <f t="shared" si="13"/>
        <v>0.99483399999999911</v>
      </c>
      <c r="CW10" s="7">
        <f t="shared" si="13"/>
        <v>0.99495699999999909</v>
      </c>
      <c r="CX10" s="7">
        <f t="shared" si="13"/>
        <v>0.99507999999999908</v>
      </c>
      <c r="CY10" s="7">
        <f t="shared" si="13"/>
        <v>0.99520299999999906</v>
      </c>
      <c r="CZ10" s="7">
        <f t="shared" si="13"/>
        <v>0.99532599999999904</v>
      </c>
      <c r="DA10" s="7">
        <f t="shared" si="13"/>
        <v>0.99544899999999903</v>
      </c>
      <c r="DB10" s="7">
        <f t="shared" si="13"/>
        <v>0.99557199999999901</v>
      </c>
      <c r="DC10" s="7">
        <f t="shared" si="13"/>
        <v>0.995694999999999</v>
      </c>
      <c r="DD10" s="7">
        <f t="shared" ref="DD10:EL10" si="14">DC10+0.000123</f>
        <v>0.99581799999999898</v>
      </c>
      <c r="DE10" s="7">
        <f t="shared" si="14"/>
        <v>0.99594099999999897</v>
      </c>
      <c r="DF10" s="7">
        <f t="shared" si="14"/>
        <v>0.99606399999999895</v>
      </c>
      <c r="DG10" s="7">
        <f t="shared" si="14"/>
        <v>0.99618699999999893</v>
      </c>
      <c r="DH10" s="7">
        <f t="shared" si="14"/>
        <v>0.99630999999999892</v>
      </c>
      <c r="DI10" s="7">
        <f t="shared" si="14"/>
        <v>0.9964329999999989</v>
      </c>
      <c r="DJ10" s="7">
        <f t="shared" si="14"/>
        <v>0.99655599999999889</v>
      </c>
      <c r="DK10" s="7">
        <f t="shared" si="14"/>
        <v>0.99667899999999887</v>
      </c>
      <c r="DL10" s="7">
        <f t="shared" si="14"/>
        <v>0.99680199999999886</v>
      </c>
      <c r="DM10" s="7">
        <f t="shared" si="14"/>
        <v>0.99692499999999884</v>
      </c>
      <c r="DN10" s="7">
        <f t="shared" si="14"/>
        <v>0.99704799999999882</v>
      </c>
      <c r="DO10" s="7">
        <f t="shared" si="14"/>
        <v>0.99717099999999881</v>
      </c>
      <c r="DP10" s="7">
        <f t="shared" si="14"/>
        <v>0.99729399999999879</v>
      </c>
      <c r="DQ10" s="7">
        <f t="shared" si="14"/>
        <v>0.99741699999999878</v>
      </c>
      <c r="DR10" s="7">
        <f t="shared" si="14"/>
        <v>0.99753999999999876</v>
      </c>
      <c r="DS10" s="7">
        <f t="shared" si="14"/>
        <v>0.99766299999999875</v>
      </c>
      <c r="DT10" s="7">
        <f t="shared" si="14"/>
        <v>0.99778599999999873</v>
      </c>
      <c r="DU10" s="7">
        <f t="shared" si="14"/>
        <v>0.99790899999999871</v>
      </c>
      <c r="DV10" s="7">
        <f t="shared" si="14"/>
        <v>0.9980319999999987</v>
      </c>
      <c r="DW10" s="7">
        <f t="shared" si="14"/>
        <v>0.99815499999999868</v>
      </c>
      <c r="DX10" s="7">
        <f t="shared" si="14"/>
        <v>0.99827799999999867</v>
      </c>
      <c r="DY10" s="7">
        <f t="shared" si="14"/>
        <v>0.99840099999999865</v>
      </c>
      <c r="DZ10" s="7">
        <f t="shared" si="14"/>
        <v>0.99852399999999863</v>
      </c>
      <c r="EA10" s="7">
        <f t="shared" si="14"/>
        <v>0.99864699999999862</v>
      </c>
      <c r="EB10" s="7">
        <f t="shared" si="14"/>
        <v>0.9987699999999986</v>
      </c>
      <c r="EC10" s="7">
        <f t="shared" si="14"/>
        <v>0.99889299999999859</v>
      </c>
      <c r="ED10" s="7">
        <f t="shared" si="14"/>
        <v>0.99901599999999857</v>
      </c>
      <c r="EE10" s="7">
        <f t="shared" si="14"/>
        <v>0.99913899999999856</v>
      </c>
      <c r="EF10" s="7">
        <f t="shared" si="14"/>
        <v>0.99926199999999854</v>
      </c>
      <c r="EG10" s="7">
        <f t="shared" si="14"/>
        <v>0.99938499999999852</v>
      </c>
      <c r="EH10" s="7">
        <f t="shared" si="14"/>
        <v>0.99950799999999851</v>
      </c>
      <c r="EI10" s="7">
        <f t="shared" si="14"/>
        <v>0.99963099999999849</v>
      </c>
      <c r="EJ10" s="7">
        <f t="shared" si="14"/>
        <v>0.99975399999999848</v>
      </c>
      <c r="EK10" s="7">
        <f t="shared" si="14"/>
        <v>0.99987699999999846</v>
      </c>
      <c r="EL10" s="7">
        <f t="shared" si="14"/>
        <v>0.99999999999999845</v>
      </c>
    </row>
    <row r="11" spans="1:142" x14ac:dyDescent="0.2">
      <c r="A11" s="2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</row>
    <row r="12" spans="1:142" x14ac:dyDescent="0.2">
      <c r="A12" s="3" t="s">
        <v>4</v>
      </c>
      <c r="B12" s="4">
        <v>0.98229999999999995</v>
      </c>
      <c r="C12" s="4">
        <f>B12+0.00014</f>
        <v>0.98243999999999998</v>
      </c>
      <c r="D12" s="4">
        <f t="shared" ref="D12:AO12" si="15">C12+0.00014</f>
        <v>0.98258000000000001</v>
      </c>
      <c r="E12" s="4">
        <f t="shared" si="15"/>
        <v>0.98272000000000004</v>
      </c>
      <c r="F12" s="4">
        <f t="shared" si="15"/>
        <v>0.98286000000000007</v>
      </c>
      <c r="G12" s="4">
        <f t="shared" si="15"/>
        <v>0.9830000000000001</v>
      </c>
      <c r="H12" s="4">
        <f t="shared" si="15"/>
        <v>0.98314000000000012</v>
      </c>
      <c r="I12" s="4">
        <f t="shared" si="15"/>
        <v>0.98328000000000015</v>
      </c>
      <c r="J12" s="4">
        <f t="shared" si="15"/>
        <v>0.98342000000000018</v>
      </c>
      <c r="K12" s="4">
        <f t="shared" si="15"/>
        <v>0.98356000000000021</v>
      </c>
      <c r="L12" s="4">
        <f t="shared" si="15"/>
        <v>0.98370000000000024</v>
      </c>
      <c r="M12" s="4">
        <f t="shared" si="15"/>
        <v>0.98384000000000027</v>
      </c>
      <c r="N12" s="4">
        <f t="shared" si="15"/>
        <v>0.9839800000000003</v>
      </c>
      <c r="O12" s="4">
        <f t="shared" si="15"/>
        <v>0.98412000000000033</v>
      </c>
      <c r="P12" s="4">
        <f t="shared" si="15"/>
        <v>0.98426000000000036</v>
      </c>
      <c r="Q12" s="4">
        <f t="shared" si="15"/>
        <v>0.98440000000000039</v>
      </c>
      <c r="R12" s="4">
        <f t="shared" si="15"/>
        <v>0.98454000000000041</v>
      </c>
      <c r="S12" s="4">
        <f t="shared" si="15"/>
        <v>0.98468000000000044</v>
      </c>
      <c r="T12" s="4">
        <f t="shared" si="15"/>
        <v>0.98482000000000047</v>
      </c>
      <c r="U12" s="4">
        <f t="shared" si="15"/>
        <v>0.9849600000000005</v>
      </c>
      <c r="V12" s="4">
        <f t="shared" si="15"/>
        <v>0.98510000000000053</v>
      </c>
      <c r="W12" s="4">
        <f t="shared" si="15"/>
        <v>0.98524000000000056</v>
      </c>
      <c r="X12" s="4">
        <f t="shared" si="15"/>
        <v>0.98538000000000059</v>
      </c>
      <c r="Y12" s="4">
        <f t="shared" si="15"/>
        <v>0.98552000000000062</v>
      </c>
      <c r="Z12" s="4">
        <f t="shared" si="15"/>
        <v>0.98566000000000065</v>
      </c>
      <c r="AA12" s="4">
        <f t="shared" si="15"/>
        <v>0.98580000000000068</v>
      </c>
      <c r="AB12" s="4">
        <f t="shared" si="15"/>
        <v>0.9859400000000007</v>
      </c>
      <c r="AC12" s="4">
        <f t="shared" si="15"/>
        <v>0.98608000000000073</v>
      </c>
      <c r="AD12" s="4">
        <f t="shared" si="15"/>
        <v>0.98622000000000076</v>
      </c>
      <c r="AE12" s="4">
        <f t="shared" si="15"/>
        <v>0.98636000000000079</v>
      </c>
      <c r="AF12" s="4">
        <f t="shared" si="15"/>
        <v>0.98650000000000082</v>
      </c>
      <c r="AG12" s="4">
        <f t="shared" si="15"/>
        <v>0.98664000000000085</v>
      </c>
      <c r="AH12" s="4">
        <f t="shared" si="15"/>
        <v>0.98678000000000088</v>
      </c>
      <c r="AI12" s="4">
        <f t="shared" si="15"/>
        <v>0.98692000000000091</v>
      </c>
      <c r="AJ12" s="4">
        <f t="shared" si="15"/>
        <v>0.98706000000000094</v>
      </c>
      <c r="AK12" s="4">
        <f t="shared" si="15"/>
        <v>0.98720000000000097</v>
      </c>
      <c r="AL12" s="4">
        <f t="shared" si="15"/>
        <v>0.98734000000000099</v>
      </c>
      <c r="AM12" s="4">
        <f t="shared" si="15"/>
        <v>0.98748000000000102</v>
      </c>
      <c r="AN12" s="4">
        <f t="shared" si="15"/>
        <v>0.98762000000000105</v>
      </c>
      <c r="AO12" s="4">
        <f t="shared" si="15"/>
        <v>0.98776000000000108</v>
      </c>
      <c r="AP12" s="5">
        <v>0.9879</v>
      </c>
      <c r="AQ12" s="7">
        <f>AP12+0.000121</f>
        <v>0.98802100000000004</v>
      </c>
      <c r="AR12" s="7">
        <f t="shared" ref="AR12:DC12" si="16">AQ12+0.000121</f>
        <v>0.98814200000000008</v>
      </c>
      <c r="AS12" s="7">
        <f t="shared" si="16"/>
        <v>0.98826300000000011</v>
      </c>
      <c r="AT12" s="7">
        <f t="shared" si="16"/>
        <v>0.98838400000000015</v>
      </c>
      <c r="AU12" s="7">
        <f t="shared" si="16"/>
        <v>0.98850500000000019</v>
      </c>
      <c r="AV12" s="7">
        <f t="shared" si="16"/>
        <v>0.98862600000000023</v>
      </c>
      <c r="AW12" s="7">
        <f t="shared" si="16"/>
        <v>0.98874700000000026</v>
      </c>
      <c r="AX12" s="7">
        <f t="shared" si="16"/>
        <v>0.9888680000000003</v>
      </c>
      <c r="AY12" s="7">
        <f t="shared" si="16"/>
        <v>0.98898900000000034</v>
      </c>
      <c r="AZ12" s="7">
        <f t="shared" si="16"/>
        <v>0.98911000000000038</v>
      </c>
      <c r="BA12" s="7">
        <f t="shared" si="16"/>
        <v>0.98923100000000042</v>
      </c>
      <c r="BB12" s="7">
        <f t="shared" si="16"/>
        <v>0.98935200000000045</v>
      </c>
      <c r="BC12" s="7">
        <f t="shared" si="16"/>
        <v>0.98947300000000049</v>
      </c>
      <c r="BD12" s="7">
        <f t="shared" si="16"/>
        <v>0.98959400000000053</v>
      </c>
      <c r="BE12" s="7">
        <f t="shared" si="16"/>
        <v>0.98971500000000057</v>
      </c>
      <c r="BF12" s="7">
        <f t="shared" si="16"/>
        <v>0.9898360000000006</v>
      </c>
      <c r="BG12" s="7">
        <f t="shared" si="16"/>
        <v>0.98995700000000064</v>
      </c>
      <c r="BH12" s="7">
        <f t="shared" si="16"/>
        <v>0.99007800000000068</v>
      </c>
      <c r="BI12" s="7">
        <f t="shared" si="16"/>
        <v>0.99019900000000072</v>
      </c>
      <c r="BJ12" s="7">
        <f t="shared" si="16"/>
        <v>0.99032000000000076</v>
      </c>
      <c r="BK12" s="7">
        <f t="shared" si="16"/>
        <v>0.99044100000000079</v>
      </c>
      <c r="BL12" s="7">
        <f t="shared" si="16"/>
        <v>0.99056200000000083</v>
      </c>
      <c r="BM12" s="7">
        <f t="shared" si="16"/>
        <v>0.99068300000000087</v>
      </c>
      <c r="BN12" s="7">
        <f t="shared" si="16"/>
        <v>0.99080400000000091</v>
      </c>
      <c r="BO12" s="7">
        <f t="shared" si="16"/>
        <v>0.99092500000000094</v>
      </c>
      <c r="BP12" s="7">
        <f t="shared" si="16"/>
        <v>0.99104600000000098</v>
      </c>
      <c r="BQ12" s="7">
        <f t="shared" si="16"/>
        <v>0.99116700000000102</v>
      </c>
      <c r="BR12" s="7">
        <f t="shared" si="16"/>
        <v>0.99128800000000106</v>
      </c>
      <c r="BS12" s="7">
        <f t="shared" si="16"/>
        <v>0.99140900000000109</v>
      </c>
      <c r="BT12" s="7">
        <f t="shared" si="16"/>
        <v>0.99153000000000113</v>
      </c>
      <c r="BU12" s="7">
        <f t="shared" si="16"/>
        <v>0.99165100000000117</v>
      </c>
      <c r="BV12" s="7">
        <f t="shared" si="16"/>
        <v>0.99177200000000121</v>
      </c>
      <c r="BW12" s="7">
        <f t="shared" si="16"/>
        <v>0.99189300000000125</v>
      </c>
      <c r="BX12" s="7">
        <f t="shared" si="16"/>
        <v>0.99201400000000128</v>
      </c>
      <c r="BY12" s="7">
        <f t="shared" si="16"/>
        <v>0.99213500000000132</v>
      </c>
      <c r="BZ12" s="7">
        <f t="shared" si="16"/>
        <v>0.99225600000000136</v>
      </c>
      <c r="CA12" s="7">
        <f t="shared" si="16"/>
        <v>0.9923770000000014</v>
      </c>
      <c r="CB12" s="7">
        <f t="shared" si="16"/>
        <v>0.99249800000000143</v>
      </c>
      <c r="CC12" s="7">
        <f t="shared" si="16"/>
        <v>0.99261900000000147</v>
      </c>
      <c r="CD12" s="7">
        <f t="shared" si="16"/>
        <v>0.99274000000000151</v>
      </c>
      <c r="CE12" s="7">
        <f t="shared" si="16"/>
        <v>0.99286100000000155</v>
      </c>
      <c r="CF12" s="7">
        <f t="shared" si="16"/>
        <v>0.99298200000000159</v>
      </c>
      <c r="CG12" s="7">
        <f t="shared" si="16"/>
        <v>0.99310300000000162</v>
      </c>
      <c r="CH12" s="7">
        <f t="shared" si="16"/>
        <v>0.99322400000000166</v>
      </c>
      <c r="CI12" s="7">
        <f t="shared" si="16"/>
        <v>0.9933450000000017</v>
      </c>
      <c r="CJ12" s="7">
        <f t="shared" si="16"/>
        <v>0.99346600000000174</v>
      </c>
      <c r="CK12" s="7">
        <f t="shared" si="16"/>
        <v>0.99358700000000177</v>
      </c>
      <c r="CL12" s="7">
        <f t="shared" si="16"/>
        <v>0.99370800000000181</v>
      </c>
      <c r="CM12" s="7">
        <f t="shared" si="16"/>
        <v>0.99382900000000185</v>
      </c>
      <c r="CN12" s="7">
        <f t="shared" si="16"/>
        <v>0.99395000000000189</v>
      </c>
      <c r="CO12" s="7">
        <f t="shared" si="16"/>
        <v>0.99407100000000193</v>
      </c>
      <c r="CP12" s="7">
        <f t="shared" si="16"/>
        <v>0.99419200000000196</v>
      </c>
      <c r="CQ12" s="7">
        <f t="shared" si="16"/>
        <v>0.994313000000002</v>
      </c>
      <c r="CR12" s="7">
        <f t="shared" si="16"/>
        <v>0.99443400000000204</v>
      </c>
      <c r="CS12" s="7">
        <f t="shared" si="16"/>
        <v>0.99455500000000208</v>
      </c>
      <c r="CT12" s="7">
        <f t="shared" si="16"/>
        <v>0.99467600000000211</v>
      </c>
      <c r="CU12" s="7">
        <f t="shared" si="16"/>
        <v>0.99479700000000215</v>
      </c>
      <c r="CV12" s="7">
        <f t="shared" si="16"/>
        <v>0.99491800000000219</v>
      </c>
      <c r="CW12" s="7">
        <f t="shared" si="16"/>
        <v>0.99503900000000223</v>
      </c>
      <c r="CX12" s="7">
        <f t="shared" si="16"/>
        <v>0.99516000000000226</v>
      </c>
      <c r="CY12" s="7">
        <f t="shared" si="16"/>
        <v>0.9952810000000023</v>
      </c>
      <c r="CZ12" s="7">
        <f t="shared" si="16"/>
        <v>0.99540200000000234</v>
      </c>
      <c r="DA12" s="7">
        <f t="shared" si="16"/>
        <v>0.99552300000000238</v>
      </c>
      <c r="DB12" s="7">
        <f t="shared" si="16"/>
        <v>0.99564400000000242</v>
      </c>
      <c r="DC12" s="7">
        <f t="shared" si="16"/>
        <v>0.99576500000000245</v>
      </c>
      <c r="DD12" s="7">
        <f t="shared" ref="DD12:EL12" si="17">DC12+0.000121</f>
        <v>0.99588600000000249</v>
      </c>
      <c r="DE12" s="7">
        <f t="shared" si="17"/>
        <v>0.99600700000000253</v>
      </c>
      <c r="DF12" s="7">
        <f t="shared" si="17"/>
        <v>0.99612800000000257</v>
      </c>
      <c r="DG12" s="7">
        <f t="shared" si="17"/>
        <v>0.9962490000000026</v>
      </c>
      <c r="DH12" s="7">
        <f t="shared" si="17"/>
        <v>0.99637000000000264</v>
      </c>
      <c r="DI12" s="7">
        <f t="shared" si="17"/>
        <v>0.99649100000000268</v>
      </c>
      <c r="DJ12" s="7">
        <f t="shared" si="17"/>
        <v>0.99661200000000272</v>
      </c>
      <c r="DK12" s="7">
        <f t="shared" si="17"/>
        <v>0.99673300000000276</v>
      </c>
      <c r="DL12" s="7">
        <f t="shared" si="17"/>
        <v>0.99685400000000279</v>
      </c>
      <c r="DM12" s="7">
        <f t="shared" si="17"/>
        <v>0.99697500000000283</v>
      </c>
      <c r="DN12" s="7">
        <f t="shared" si="17"/>
        <v>0.99709600000000287</v>
      </c>
      <c r="DO12" s="7">
        <f t="shared" si="17"/>
        <v>0.99721700000000291</v>
      </c>
      <c r="DP12" s="7">
        <f t="shared" si="17"/>
        <v>0.99733800000000294</v>
      </c>
      <c r="DQ12" s="7">
        <f t="shared" si="17"/>
        <v>0.99745900000000298</v>
      </c>
      <c r="DR12" s="7">
        <f t="shared" si="17"/>
        <v>0.99758000000000302</v>
      </c>
      <c r="DS12" s="7">
        <f t="shared" si="17"/>
        <v>0.99770100000000306</v>
      </c>
      <c r="DT12" s="7">
        <f t="shared" si="17"/>
        <v>0.9978220000000031</v>
      </c>
      <c r="DU12" s="7">
        <f t="shared" si="17"/>
        <v>0.99794300000000313</v>
      </c>
      <c r="DV12" s="7">
        <f t="shared" si="17"/>
        <v>0.99806400000000317</v>
      </c>
      <c r="DW12" s="7">
        <f t="shared" si="17"/>
        <v>0.99818500000000321</v>
      </c>
      <c r="DX12" s="7">
        <f t="shared" si="17"/>
        <v>0.99830600000000325</v>
      </c>
      <c r="DY12" s="7">
        <f t="shared" si="17"/>
        <v>0.99842700000000328</v>
      </c>
      <c r="DZ12" s="7">
        <f t="shared" si="17"/>
        <v>0.99854800000000332</v>
      </c>
      <c r="EA12" s="7">
        <f t="shared" si="17"/>
        <v>0.99866900000000336</v>
      </c>
      <c r="EB12" s="7">
        <f t="shared" si="17"/>
        <v>0.9987900000000034</v>
      </c>
      <c r="EC12" s="7">
        <f t="shared" si="17"/>
        <v>0.99891100000000344</v>
      </c>
      <c r="ED12" s="7">
        <f t="shared" si="17"/>
        <v>0.99903200000000347</v>
      </c>
      <c r="EE12" s="7">
        <f t="shared" si="17"/>
        <v>0.99915300000000351</v>
      </c>
      <c r="EF12" s="7">
        <f t="shared" si="17"/>
        <v>0.99927400000000355</v>
      </c>
      <c r="EG12" s="7">
        <f t="shared" si="17"/>
        <v>0.99939500000000359</v>
      </c>
      <c r="EH12" s="7">
        <f t="shared" si="17"/>
        <v>0.99951600000000362</v>
      </c>
      <c r="EI12" s="7">
        <f t="shared" si="17"/>
        <v>0.99963700000000366</v>
      </c>
      <c r="EJ12" s="7">
        <f t="shared" si="17"/>
        <v>0.9997580000000037</v>
      </c>
      <c r="EK12" s="7">
        <f t="shared" si="17"/>
        <v>0.99987900000000374</v>
      </c>
      <c r="EL12" s="7">
        <f t="shared" si="17"/>
        <v>1.0000000000000038</v>
      </c>
    </row>
    <row r="13" spans="1:142" x14ac:dyDescent="0.2">
      <c r="A13" s="2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  <c r="BV13" s="7"/>
      <c r="BW13" s="7"/>
      <c r="BX13" s="7"/>
      <c r="BY13" s="7"/>
      <c r="BZ13" s="7"/>
    </row>
    <row r="14" spans="1:142" x14ac:dyDescent="0.2">
      <c r="A14" s="3" t="s">
        <v>5</v>
      </c>
      <c r="B14" s="4">
        <v>0.98380000000000001</v>
      </c>
      <c r="C14" s="4">
        <f>B14+0.00012</f>
        <v>0.98392000000000002</v>
      </c>
      <c r="D14" s="4">
        <f t="shared" ref="D14:AO14" si="18">C14+0.00012</f>
        <v>0.98404000000000003</v>
      </c>
      <c r="E14" s="4">
        <f t="shared" si="18"/>
        <v>0.98416000000000003</v>
      </c>
      <c r="F14" s="4">
        <f t="shared" si="18"/>
        <v>0.98428000000000004</v>
      </c>
      <c r="G14" s="4">
        <f t="shared" si="18"/>
        <v>0.98440000000000005</v>
      </c>
      <c r="H14" s="4">
        <f t="shared" si="18"/>
        <v>0.98452000000000006</v>
      </c>
      <c r="I14" s="4">
        <f t="shared" si="18"/>
        <v>0.98464000000000007</v>
      </c>
      <c r="J14" s="4">
        <f t="shared" si="18"/>
        <v>0.98476000000000008</v>
      </c>
      <c r="K14" s="4">
        <f t="shared" si="18"/>
        <v>0.98488000000000009</v>
      </c>
      <c r="L14" s="4">
        <f t="shared" si="18"/>
        <v>0.9850000000000001</v>
      </c>
      <c r="M14" s="4">
        <f t="shared" si="18"/>
        <v>0.98512000000000011</v>
      </c>
      <c r="N14" s="4">
        <f t="shared" si="18"/>
        <v>0.98524000000000012</v>
      </c>
      <c r="O14" s="4">
        <f t="shared" si="18"/>
        <v>0.98536000000000012</v>
      </c>
      <c r="P14" s="4">
        <f t="shared" si="18"/>
        <v>0.98548000000000013</v>
      </c>
      <c r="Q14" s="4">
        <f t="shared" si="18"/>
        <v>0.98560000000000014</v>
      </c>
      <c r="R14" s="4">
        <f t="shared" si="18"/>
        <v>0.98572000000000015</v>
      </c>
      <c r="S14" s="4">
        <f t="shared" si="18"/>
        <v>0.98584000000000016</v>
      </c>
      <c r="T14" s="4">
        <f t="shared" si="18"/>
        <v>0.98596000000000017</v>
      </c>
      <c r="U14" s="4">
        <f t="shared" si="18"/>
        <v>0.98608000000000018</v>
      </c>
      <c r="V14" s="4">
        <f t="shared" si="18"/>
        <v>0.98620000000000019</v>
      </c>
      <c r="W14" s="4">
        <f t="shared" si="18"/>
        <v>0.9863200000000002</v>
      </c>
      <c r="X14" s="4">
        <f t="shared" si="18"/>
        <v>0.98644000000000021</v>
      </c>
      <c r="Y14" s="4">
        <f t="shared" si="18"/>
        <v>0.98656000000000021</v>
      </c>
      <c r="Z14" s="4">
        <f t="shared" si="18"/>
        <v>0.98668000000000022</v>
      </c>
      <c r="AA14" s="4">
        <f t="shared" si="18"/>
        <v>0.98680000000000023</v>
      </c>
      <c r="AB14" s="4">
        <f t="shared" si="18"/>
        <v>0.98692000000000024</v>
      </c>
      <c r="AC14" s="4">
        <f t="shared" si="18"/>
        <v>0.98704000000000025</v>
      </c>
      <c r="AD14" s="4">
        <f t="shared" si="18"/>
        <v>0.98716000000000026</v>
      </c>
      <c r="AE14" s="4">
        <f t="shared" si="18"/>
        <v>0.98728000000000027</v>
      </c>
      <c r="AF14" s="4">
        <f t="shared" si="18"/>
        <v>0.98740000000000028</v>
      </c>
      <c r="AG14" s="4">
        <f t="shared" si="18"/>
        <v>0.98752000000000029</v>
      </c>
      <c r="AH14" s="4">
        <f t="shared" si="18"/>
        <v>0.9876400000000003</v>
      </c>
      <c r="AI14" s="4">
        <f t="shared" si="18"/>
        <v>0.9877600000000003</v>
      </c>
      <c r="AJ14" s="4">
        <f t="shared" si="18"/>
        <v>0.98788000000000031</v>
      </c>
      <c r="AK14" s="4">
        <f t="shared" si="18"/>
        <v>0.98800000000000032</v>
      </c>
      <c r="AL14" s="4">
        <f t="shared" si="18"/>
        <v>0.98812000000000033</v>
      </c>
      <c r="AM14" s="4">
        <f t="shared" si="18"/>
        <v>0.98824000000000034</v>
      </c>
      <c r="AN14" s="4">
        <f t="shared" si="18"/>
        <v>0.98836000000000035</v>
      </c>
      <c r="AO14" s="4">
        <f t="shared" si="18"/>
        <v>0.98848000000000036</v>
      </c>
      <c r="AP14" s="5">
        <v>0.98860000000000003</v>
      </c>
      <c r="AQ14" s="7">
        <f>AP14+0.000114</f>
        <v>0.98871399999999998</v>
      </c>
      <c r="AR14" s="7">
        <f t="shared" ref="AR14:DC14" si="19">AQ14+0.000114</f>
        <v>0.98882799999999993</v>
      </c>
      <c r="AS14" s="7">
        <f t="shared" si="19"/>
        <v>0.98894199999999988</v>
      </c>
      <c r="AT14" s="7">
        <f t="shared" si="19"/>
        <v>0.98905599999999982</v>
      </c>
      <c r="AU14" s="7">
        <f t="shared" si="19"/>
        <v>0.98916999999999977</v>
      </c>
      <c r="AV14" s="7">
        <f t="shared" si="19"/>
        <v>0.98928399999999972</v>
      </c>
      <c r="AW14" s="7">
        <f t="shared" si="19"/>
        <v>0.98939799999999967</v>
      </c>
      <c r="AX14" s="7">
        <f t="shared" si="19"/>
        <v>0.98951199999999961</v>
      </c>
      <c r="AY14" s="7">
        <f t="shared" si="19"/>
        <v>0.98962599999999956</v>
      </c>
      <c r="AZ14" s="7">
        <f t="shared" si="19"/>
        <v>0.98973999999999951</v>
      </c>
      <c r="BA14" s="7">
        <f t="shared" si="19"/>
        <v>0.98985399999999946</v>
      </c>
      <c r="BB14" s="7">
        <f t="shared" si="19"/>
        <v>0.9899679999999994</v>
      </c>
      <c r="BC14" s="7">
        <f t="shared" si="19"/>
        <v>0.99008199999999935</v>
      </c>
      <c r="BD14" s="7">
        <f t="shared" si="19"/>
        <v>0.9901959999999993</v>
      </c>
      <c r="BE14" s="7">
        <f t="shared" si="19"/>
        <v>0.99030999999999925</v>
      </c>
      <c r="BF14" s="7">
        <f t="shared" si="19"/>
        <v>0.99042399999999919</v>
      </c>
      <c r="BG14" s="7">
        <f t="shared" si="19"/>
        <v>0.99053799999999914</v>
      </c>
      <c r="BH14" s="7">
        <f t="shared" si="19"/>
        <v>0.99065199999999909</v>
      </c>
      <c r="BI14" s="7">
        <f t="shared" si="19"/>
        <v>0.99076599999999904</v>
      </c>
      <c r="BJ14" s="7">
        <f t="shared" si="19"/>
        <v>0.99087999999999898</v>
      </c>
      <c r="BK14" s="7">
        <f t="shared" si="19"/>
        <v>0.99099399999999893</v>
      </c>
      <c r="BL14" s="7">
        <f t="shared" si="19"/>
        <v>0.99110799999999888</v>
      </c>
      <c r="BM14" s="7">
        <f t="shared" si="19"/>
        <v>0.99122199999999883</v>
      </c>
      <c r="BN14" s="7">
        <f t="shared" si="19"/>
        <v>0.99133599999999877</v>
      </c>
      <c r="BO14" s="7">
        <f t="shared" si="19"/>
        <v>0.99144999999999872</v>
      </c>
      <c r="BP14" s="7">
        <f t="shared" si="19"/>
        <v>0.99156399999999867</v>
      </c>
      <c r="BQ14" s="7">
        <f t="shared" si="19"/>
        <v>0.99167799999999862</v>
      </c>
      <c r="BR14" s="7">
        <f t="shared" si="19"/>
        <v>0.99179199999999856</v>
      </c>
      <c r="BS14" s="7">
        <f t="shared" si="19"/>
        <v>0.99190599999999851</v>
      </c>
      <c r="BT14" s="7">
        <f t="shared" si="19"/>
        <v>0.99201999999999846</v>
      </c>
      <c r="BU14" s="7">
        <f t="shared" si="19"/>
        <v>0.99213399999999841</v>
      </c>
      <c r="BV14" s="7">
        <f t="shared" si="19"/>
        <v>0.99224799999999835</v>
      </c>
      <c r="BW14" s="7">
        <f t="shared" si="19"/>
        <v>0.9923619999999983</v>
      </c>
      <c r="BX14" s="7">
        <f t="shared" si="19"/>
        <v>0.99247599999999825</v>
      </c>
      <c r="BY14" s="7">
        <f t="shared" si="19"/>
        <v>0.9925899999999982</v>
      </c>
      <c r="BZ14" s="7">
        <f t="shared" si="19"/>
        <v>0.99270399999999814</v>
      </c>
      <c r="CA14" s="7">
        <f t="shared" si="19"/>
        <v>0.99281799999999809</v>
      </c>
      <c r="CB14" s="7">
        <f t="shared" si="19"/>
        <v>0.99293199999999804</v>
      </c>
      <c r="CC14" s="7">
        <f t="shared" si="19"/>
        <v>0.99304599999999799</v>
      </c>
      <c r="CD14" s="7">
        <f t="shared" si="19"/>
        <v>0.99315999999999793</v>
      </c>
      <c r="CE14" s="7">
        <f t="shared" si="19"/>
        <v>0.99327399999999788</v>
      </c>
      <c r="CF14" s="7">
        <f t="shared" si="19"/>
        <v>0.99338799999999783</v>
      </c>
      <c r="CG14" s="7">
        <f t="shared" si="19"/>
        <v>0.99350199999999778</v>
      </c>
      <c r="CH14" s="7">
        <f t="shared" si="19"/>
        <v>0.99361599999999772</v>
      </c>
      <c r="CI14" s="7">
        <f t="shared" si="19"/>
        <v>0.99372999999999767</v>
      </c>
      <c r="CJ14" s="7">
        <f t="shared" si="19"/>
        <v>0.99384399999999762</v>
      </c>
      <c r="CK14" s="7">
        <f t="shared" si="19"/>
        <v>0.99395799999999757</v>
      </c>
      <c r="CL14" s="7">
        <f t="shared" si="19"/>
        <v>0.99407199999999751</v>
      </c>
      <c r="CM14" s="7">
        <f t="shared" si="19"/>
        <v>0.99418599999999746</v>
      </c>
      <c r="CN14" s="7">
        <f t="shared" si="19"/>
        <v>0.99429999999999741</v>
      </c>
      <c r="CO14" s="7">
        <f t="shared" si="19"/>
        <v>0.99441399999999736</v>
      </c>
      <c r="CP14" s="7">
        <f t="shared" si="19"/>
        <v>0.9945279999999973</v>
      </c>
      <c r="CQ14" s="7">
        <f t="shared" si="19"/>
        <v>0.99464199999999725</v>
      </c>
      <c r="CR14" s="7">
        <f t="shared" si="19"/>
        <v>0.9947559999999972</v>
      </c>
      <c r="CS14" s="7">
        <f t="shared" si="19"/>
        <v>0.99486999999999715</v>
      </c>
      <c r="CT14" s="7">
        <f t="shared" si="19"/>
        <v>0.99498399999999709</v>
      </c>
      <c r="CU14" s="7">
        <f t="shared" si="19"/>
        <v>0.99509799999999704</v>
      </c>
      <c r="CV14" s="7">
        <f t="shared" si="19"/>
        <v>0.99521199999999699</v>
      </c>
      <c r="CW14" s="7">
        <f t="shared" si="19"/>
        <v>0.99532599999999694</v>
      </c>
      <c r="CX14" s="7">
        <f t="shared" si="19"/>
        <v>0.99543999999999688</v>
      </c>
      <c r="CY14" s="7">
        <f t="shared" si="19"/>
        <v>0.99555399999999683</v>
      </c>
      <c r="CZ14" s="7">
        <f t="shared" si="19"/>
        <v>0.99566799999999678</v>
      </c>
      <c r="DA14" s="7">
        <f t="shared" si="19"/>
        <v>0.99578199999999673</v>
      </c>
      <c r="DB14" s="7">
        <f t="shared" si="19"/>
        <v>0.99589599999999667</v>
      </c>
      <c r="DC14" s="7">
        <f t="shared" si="19"/>
        <v>0.99600999999999662</v>
      </c>
      <c r="DD14" s="7">
        <f t="shared" ref="DD14:EL14" si="20">DC14+0.000114</f>
        <v>0.99612399999999657</v>
      </c>
      <c r="DE14" s="7">
        <f t="shared" si="20"/>
        <v>0.99623799999999652</v>
      </c>
      <c r="DF14" s="7">
        <f t="shared" si="20"/>
        <v>0.99635199999999646</v>
      </c>
      <c r="DG14" s="7">
        <f t="shared" si="20"/>
        <v>0.99646599999999641</v>
      </c>
      <c r="DH14" s="7">
        <f t="shared" si="20"/>
        <v>0.99657999999999636</v>
      </c>
      <c r="DI14" s="7">
        <f t="shared" si="20"/>
        <v>0.99669399999999631</v>
      </c>
      <c r="DJ14" s="7">
        <f t="shared" si="20"/>
        <v>0.99680799999999625</v>
      </c>
      <c r="DK14" s="7">
        <f t="shared" si="20"/>
        <v>0.9969219999999962</v>
      </c>
      <c r="DL14" s="7">
        <f t="shared" si="20"/>
        <v>0.99703599999999615</v>
      </c>
      <c r="DM14" s="7">
        <f t="shared" si="20"/>
        <v>0.9971499999999961</v>
      </c>
      <c r="DN14" s="7">
        <f t="shared" si="20"/>
        <v>0.99726399999999604</v>
      </c>
      <c r="DO14" s="7">
        <f t="shared" si="20"/>
        <v>0.99737799999999599</v>
      </c>
      <c r="DP14" s="7">
        <f t="shared" si="20"/>
        <v>0.99749199999999594</v>
      </c>
      <c r="DQ14" s="7">
        <f t="shared" si="20"/>
        <v>0.99760599999999588</v>
      </c>
      <c r="DR14" s="7">
        <f t="shared" si="20"/>
        <v>0.99771999999999583</v>
      </c>
      <c r="DS14" s="7">
        <f t="shared" si="20"/>
        <v>0.99783399999999578</v>
      </c>
      <c r="DT14" s="7">
        <f t="shared" si="20"/>
        <v>0.99794799999999573</v>
      </c>
      <c r="DU14" s="7">
        <f t="shared" si="20"/>
        <v>0.99806199999999567</v>
      </c>
      <c r="DV14" s="7">
        <f t="shared" si="20"/>
        <v>0.99817599999999562</v>
      </c>
      <c r="DW14" s="7">
        <f t="shared" si="20"/>
        <v>0.99828999999999557</v>
      </c>
      <c r="DX14" s="7">
        <f t="shared" si="20"/>
        <v>0.99840399999999552</v>
      </c>
      <c r="DY14" s="7">
        <f t="shared" si="20"/>
        <v>0.99851799999999546</v>
      </c>
      <c r="DZ14" s="7">
        <f t="shared" si="20"/>
        <v>0.99863199999999541</v>
      </c>
      <c r="EA14" s="7">
        <f t="shared" si="20"/>
        <v>0.99874599999999536</v>
      </c>
      <c r="EB14" s="7">
        <f t="shared" si="20"/>
        <v>0.99885999999999531</v>
      </c>
      <c r="EC14" s="7">
        <f t="shared" si="20"/>
        <v>0.99897399999999525</v>
      </c>
      <c r="ED14" s="7">
        <f t="shared" si="20"/>
        <v>0.9990879999999952</v>
      </c>
      <c r="EE14" s="7">
        <f t="shared" si="20"/>
        <v>0.99920199999999515</v>
      </c>
      <c r="EF14" s="7">
        <f t="shared" si="20"/>
        <v>0.9993159999999951</v>
      </c>
      <c r="EG14" s="7">
        <f t="shared" si="20"/>
        <v>0.99942999999999504</v>
      </c>
      <c r="EH14" s="7">
        <f t="shared" si="20"/>
        <v>0.99954399999999499</v>
      </c>
      <c r="EI14" s="7">
        <f t="shared" si="20"/>
        <v>0.99965799999999494</v>
      </c>
      <c r="EJ14" s="7">
        <f t="shared" si="20"/>
        <v>0.99977199999999489</v>
      </c>
      <c r="EK14" s="7">
        <f t="shared" si="20"/>
        <v>0.99988599999999483</v>
      </c>
      <c r="EL14" s="7">
        <f t="shared" si="20"/>
        <v>0.99999999999999478</v>
      </c>
    </row>
    <row r="15" spans="1:142" x14ac:dyDescent="0.2">
      <c r="A15" s="2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</row>
    <row r="16" spans="1:142" x14ac:dyDescent="0.2">
      <c r="A16" s="3" t="s">
        <v>6</v>
      </c>
      <c r="B16" s="4">
        <v>0.98499999999999999</v>
      </c>
      <c r="C16" s="4">
        <f>B16+0.000105</f>
        <v>0.98510500000000001</v>
      </c>
      <c r="D16" s="4">
        <f t="shared" ref="D16:AO16" si="21">C16+0.000105</f>
        <v>0.98521000000000003</v>
      </c>
      <c r="E16" s="4">
        <f t="shared" si="21"/>
        <v>0.98531500000000005</v>
      </c>
      <c r="F16" s="4">
        <f t="shared" si="21"/>
        <v>0.98542000000000007</v>
      </c>
      <c r="G16" s="4">
        <f t="shared" si="21"/>
        <v>0.9855250000000001</v>
      </c>
      <c r="H16" s="4">
        <f t="shared" si="21"/>
        <v>0.98563000000000012</v>
      </c>
      <c r="I16" s="4">
        <f t="shared" si="21"/>
        <v>0.98573500000000014</v>
      </c>
      <c r="J16" s="4">
        <f t="shared" si="21"/>
        <v>0.98584000000000016</v>
      </c>
      <c r="K16" s="4">
        <f t="shared" si="21"/>
        <v>0.98594500000000018</v>
      </c>
      <c r="L16" s="4">
        <f t="shared" si="21"/>
        <v>0.9860500000000002</v>
      </c>
      <c r="M16" s="4">
        <f t="shared" si="21"/>
        <v>0.98615500000000023</v>
      </c>
      <c r="N16" s="4">
        <f t="shared" si="21"/>
        <v>0.98626000000000025</v>
      </c>
      <c r="O16" s="4">
        <f t="shared" si="21"/>
        <v>0.98636500000000027</v>
      </c>
      <c r="P16" s="4">
        <f t="shared" si="21"/>
        <v>0.98647000000000029</v>
      </c>
      <c r="Q16" s="4">
        <f t="shared" si="21"/>
        <v>0.98657500000000031</v>
      </c>
      <c r="R16" s="4">
        <f t="shared" si="21"/>
        <v>0.98668000000000033</v>
      </c>
      <c r="S16" s="4">
        <f t="shared" si="21"/>
        <v>0.98678500000000036</v>
      </c>
      <c r="T16" s="4">
        <f t="shared" si="21"/>
        <v>0.98689000000000038</v>
      </c>
      <c r="U16" s="4">
        <f t="shared" si="21"/>
        <v>0.9869950000000004</v>
      </c>
      <c r="V16" s="4">
        <f t="shared" si="21"/>
        <v>0.98710000000000042</v>
      </c>
      <c r="W16" s="4">
        <f t="shared" si="21"/>
        <v>0.98720500000000044</v>
      </c>
      <c r="X16" s="4">
        <f t="shared" si="21"/>
        <v>0.98731000000000047</v>
      </c>
      <c r="Y16" s="4">
        <f t="shared" si="21"/>
        <v>0.98741500000000049</v>
      </c>
      <c r="Z16" s="4">
        <f t="shared" si="21"/>
        <v>0.98752000000000051</v>
      </c>
      <c r="AA16" s="4">
        <f t="shared" si="21"/>
        <v>0.98762500000000053</v>
      </c>
      <c r="AB16" s="4">
        <f t="shared" si="21"/>
        <v>0.98773000000000055</v>
      </c>
      <c r="AC16" s="4">
        <f t="shared" si="21"/>
        <v>0.98783500000000057</v>
      </c>
      <c r="AD16" s="4">
        <f t="shared" si="21"/>
        <v>0.9879400000000006</v>
      </c>
      <c r="AE16" s="4">
        <f t="shared" si="21"/>
        <v>0.98804500000000062</v>
      </c>
      <c r="AF16" s="4">
        <f t="shared" si="21"/>
        <v>0.98815000000000064</v>
      </c>
      <c r="AG16" s="4">
        <f t="shared" si="21"/>
        <v>0.98825500000000066</v>
      </c>
      <c r="AH16" s="4">
        <f t="shared" si="21"/>
        <v>0.98836000000000068</v>
      </c>
      <c r="AI16" s="4">
        <f t="shared" si="21"/>
        <v>0.9884650000000007</v>
      </c>
      <c r="AJ16" s="4">
        <f t="shared" si="21"/>
        <v>0.98857000000000073</v>
      </c>
      <c r="AK16" s="4">
        <f t="shared" si="21"/>
        <v>0.98867500000000075</v>
      </c>
      <c r="AL16" s="4">
        <f t="shared" si="21"/>
        <v>0.98878000000000077</v>
      </c>
      <c r="AM16" s="4">
        <f t="shared" si="21"/>
        <v>0.98888500000000079</v>
      </c>
      <c r="AN16" s="4">
        <f t="shared" si="21"/>
        <v>0.98899000000000081</v>
      </c>
      <c r="AO16" s="4">
        <f t="shared" si="21"/>
        <v>0.98909500000000083</v>
      </c>
      <c r="AP16" s="5">
        <v>0.98919999999999997</v>
      </c>
      <c r="AQ16" s="7">
        <f>AP16+0.000108</f>
        <v>0.98930799999999997</v>
      </c>
      <c r="AR16" s="7">
        <f t="shared" ref="AR16:DC16" si="22">AQ16+0.000108</f>
        <v>0.98941599999999996</v>
      </c>
      <c r="AS16" s="7">
        <f t="shared" si="22"/>
        <v>0.98952399999999996</v>
      </c>
      <c r="AT16" s="7">
        <f t="shared" si="22"/>
        <v>0.98963199999999996</v>
      </c>
      <c r="AU16" s="7">
        <f t="shared" si="22"/>
        <v>0.98973999999999995</v>
      </c>
      <c r="AV16" s="7">
        <f t="shared" si="22"/>
        <v>0.98984799999999995</v>
      </c>
      <c r="AW16" s="7">
        <f t="shared" si="22"/>
        <v>0.98995599999999995</v>
      </c>
      <c r="AX16" s="7">
        <f t="shared" si="22"/>
        <v>0.99006399999999994</v>
      </c>
      <c r="AY16" s="7">
        <f t="shared" si="22"/>
        <v>0.99017199999999994</v>
      </c>
      <c r="AZ16" s="7">
        <f t="shared" si="22"/>
        <v>0.99027999999999994</v>
      </c>
      <c r="BA16" s="7">
        <f t="shared" si="22"/>
        <v>0.99038799999999994</v>
      </c>
      <c r="BB16" s="7">
        <f t="shared" si="22"/>
        <v>0.99049599999999993</v>
      </c>
      <c r="BC16" s="7">
        <f t="shared" si="22"/>
        <v>0.99060399999999993</v>
      </c>
      <c r="BD16" s="7">
        <f t="shared" si="22"/>
        <v>0.99071199999999993</v>
      </c>
      <c r="BE16" s="7">
        <f t="shared" si="22"/>
        <v>0.99081999999999992</v>
      </c>
      <c r="BF16" s="7">
        <f t="shared" si="22"/>
        <v>0.99092799999999992</v>
      </c>
      <c r="BG16" s="7">
        <f t="shared" si="22"/>
        <v>0.99103599999999992</v>
      </c>
      <c r="BH16" s="7">
        <f t="shared" si="22"/>
        <v>0.99114399999999991</v>
      </c>
      <c r="BI16" s="7">
        <f t="shared" si="22"/>
        <v>0.99125199999999991</v>
      </c>
      <c r="BJ16" s="7">
        <f t="shared" si="22"/>
        <v>0.99135999999999991</v>
      </c>
      <c r="BK16" s="7">
        <f t="shared" si="22"/>
        <v>0.9914679999999999</v>
      </c>
      <c r="BL16" s="7">
        <f t="shared" si="22"/>
        <v>0.9915759999999999</v>
      </c>
      <c r="BM16" s="7">
        <f t="shared" si="22"/>
        <v>0.9916839999999999</v>
      </c>
      <c r="BN16" s="7">
        <f t="shared" si="22"/>
        <v>0.9917919999999999</v>
      </c>
      <c r="BO16" s="7">
        <f t="shared" si="22"/>
        <v>0.99189999999999989</v>
      </c>
      <c r="BP16" s="7">
        <f t="shared" si="22"/>
        <v>0.99200799999999989</v>
      </c>
      <c r="BQ16" s="7">
        <f t="shared" si="22"/>
        <v>0.99211599999999989</v>
      </c>
      <c r="BR16" s="7">
        <f t="shared" si="22"/>
        <v>0.99222399999999988</v>
      </c>
      <c r="BS16" s="7">
        <f t="shared" si="22"/>
        <v>0.99233199999999988</v>
      </c>
      <c r="BT16" s="7">
        <f t="shared" si="22"/>
        <v>0.99243999999999988</v>
      </c>
      <c r="BU16" s="7">
        <f t="shared" si="22"/>
        <v>0.99254799999999987</v>
      </c>
      <c r="BV16" s="7">
        <f t="shared" si="22"/>
        <v>0.99265599999999987</v>
      </c>
      <c r="BW16" s="7">
        <f t="shared" si="22"/>
        <v>0.99276399999999987</v>
      </c>
      <c r="BX16" s="7">
        <f t="shared" si="22"/>
        <v>0.99287199999999987</v>
      </c>
      <c r="BY16" s="7">
        <f t="shared" si="22"/>
        <v>0.99297999999999986</v>
      </c>
      <c r="BZ16" s="7">
        <f t="shared" si="22"/>
        <v>0.99308799999999986</v>
      </c>
      <c r="CA16" s="7">
        <f t="shared" si="22"/>
        <v>0.99319599999999986</v>
      </c>
      <c r="CB16" s="7">
        <f t="shared" si="22"/>
        <v>0.99330399999999985</v>
      </c>
      <c r="CC16" s="7">
        <f t="shared" si="22"/>
        <v>0.99341199999999985</v>
      </c>
      <c r="CD16" s="7">
        <f t="shared" si="22"/>
        <v>0.99351999999999985</v>
      </c>
      <c r="CE16" s="7">
        <f t="shared" si="22"/>
        <v>0.99362799999999984</v>
      </c>
      <c r="CF16" s="7">
        <f t="shared" si="22"/>
        <v>0.99373599999999984</v>
      </c>
      <c r="CG16" s="7">
        <f t="shared" si="22"/>
        <v>0.99384399999999984</v>
      </c>
      <c r="CH16" s="7">
        <f t="shared" si="22"/>
        <v>0.99395199999999984</v>
      </c>
      <c r="CI16" s="7">
        <f t="shared" si="22"/>
        <v>0.99405999999999983</v>
      </c>
      <c r="CJ16" s="7">
        <f t="shared" si="22"/>
        <v>0.99416799999999983</v>
      </c>
      <c r="CK16" s="7">
        <f t="shared" si="22"/>
        <v>0.99427599999999983</v>
      </c>
      <c r="CL16" s="7">
        <f t="shared" si="22"/>
        <v>0.99438399999999982</v>
      </c>
      <c r="CM16" s="7">
        <f t="shared" si="22"/>
        <v>0.99449199999999982</v>
      </c>
      <c r="CN16" s="7">
        <f t="shared" si="22"/>
        <v>0.99459999999999982</v>
      </c>
      <c r="CO16" s="7">
        <f t="shared" si="22"/>
        <v>0.99470799999999981</v>
      </c>
      <c r="CP16" s="7">
        <f t="shared" si="22"/>
        <v>0.99481599999999981</v>
      </c>
      <c r="CQ16" s="7">
        <f t="shared" si="22"/>
        <v>0.99492399999999981</v>
      </c>
      <c r="CR16" s="7">
        <f t="shared" si="22"/>
        <v>0.99503199999999981</v>
      </c>
      <c r="CS16" s="7">
        <f t="shared" si="22"/>
        <v>0.9951399999999998</v>
      </c>
      <c r="CT16" s="7">
        <f t="shared" si="22"/>
        <v>0.9952479999999998</v>
      </c>
      <c r="CU16" s="7">
        <f t="shared" si="22"/>
        <v>0.9953559999999998</v>
      </c>
      <c r="CV16" s="7">
        <f t="shared" si="22"/>
        <v>0.99546399999999979</v>
      </c>
      <c r="CW16" s="7">
        <f t="shared" si="22"/>
        <v>0.99557199999999979</v>
      </c>
      <c r="CX16" s="7">
        <f t="shared" si="22"/>
        <v>0.99567999999999979</v>
      </c>
      <c r="CY16" s="7">
        <f t="shared" si="22"/>
        <v>0.99578799999999978</v>
      </c>
      <c r="CZ16" s="7">
        <f t="shared" si="22"/>
        <v>0.99589599999999978</v>
      </c>
      <c r="DA16" s="7">
        <f t="shared" si="22"/>
        <v>0.99600399999999978</v>
      </c>
      <c r="DB16" s="7">
        <f t="shared" si="22"/>
        <v>0.99611199999999978</v>
      </c>
      <c r="DC16" s="7">
        <f t="shared" si="22"/>
        <v>0.99621999999999977</v>
      </c>
      <c r="DD16" s="7">
        <f t="shared" ref="DD16:EL16" si="23">DC16+0.000108</f>
        <v>0.99632799999999977</v>
      </c>
      <c r="DE16" s="7">
        <f t="shared" si="23"/>
        <v>0.99643599999999977</v>
      </c>
      <c r="DF16" s="7">
        <f t="shared" si="23"/>
        <v>0.99654399999999976</v>
      </c>
      <c r="DG16" s="7">
        <f t="shared" si="23"/>
        <v>0.99665199999999976</v>
      </c>
      <c r="DH16" s="7">
        <f t="shared" si="23"/>
        <v>0.99675999999999976</v>
      </c>
      <c r="DI16" s="7">
        <f t="shared" si="23"/>
        <v>0.99686799999999975</v>
      </c>
      <c r="DJ16" s="7">
        <f t="shared" si="23"/>
        <v>0.99697599999999975</v>
      </c>
      <c r="DK16" s="7">
        <f t="shared" si="23"/>
        <v>0.99708399999999975</v>
      </c>
      <c r="DL16" s="7">
        <f t="shared" si="23"/>
        <v>0.99719199999999975</v>
      </c>
      <c r="DM16" s="7">
        <f t="shared" si="23"/>
        <v>0.99729999999999974</v>
      </c>
      <c r="DN16" s="7">
        <f t="shared" si="23"/>
        <v>0.99740799999999974</v>
      </c>
      <c r="DO16" s="7">
        <f t="shared" si="23"/>
        <v>0.99751599999999974</v>
      </c>
      <c r="DP16" s="7">
        <f t="shared" si="23"/>
        <v>0.99762399999999973</v>
      </c>
      <c r="DQ16" s="7">
        <f t="shared" si="23"/>
        <v>0.99773199999999973</v>
      </c>
      <c r="DR16" s="7">
        <f t="shared" si="23"/>
        <v>0.99783999999999973</v>
      </c>
      <c r="DS16" s="7">
        <f t="shared" si="23"/>
        <v>0.99794799999999972</v>
      </c>
      <c r="DT16" s="7">
        <f t="shared" si="23"/>
        <v>0.99805599999999972</v>
      </c>
      <c r="DU16" s="7">
        <f t="shared" si="23"/>
        <v>0.99816399999999972</v>
      </c>
      <c r="DV16" s="7">
        <f t="shared" si="23"/>
        <v>0.99827199999999972</v>
      </c>
      <c r="DW16" s="7">
        <f t="shared" si="23"/>
        <v>0.99837999999999971</v>
      </c>
      <c r="DX16" s="7">
        <f t="shared" si="23"/>
        <v>0.99848799999999971</v>
      </c>
      <c r="DY16" s="7">
        <f t="shared" si="23"/>
        <v>0.99859599999999971</v>
      </c>
      <c r="DZ16" s="7">
        <f t="shared" si="23"/>
        <v>0.9987039999999997</v>
      </c>
      <c r="EA16" s="7">
        <f t="shared" si="23"/>
        <v>0.9988119999999997</v>
      </c>
      <c r="EB16" s="7">
        <f t="shared" si="23"/>
        <v>0.9989199999999997</v>
      </c>
      <c r="EC16" s="7">
        <f t="shared" si="23"/>
        <v>0.99902799999999969</v>
      </c>
      <c r="ED16" s="7">
        <f t="shared" si="23"/>
        <v>0.99913599999999969</v>
      </c>
      <c r="EE16" s="7">
        <f t="shared" si="23"/>
        <v>0.99924399999999969</v>
      </c>
      <c r="EF16" s="7">
        <f t="shared" si="23"/>
        <v>0.99935199999999969</v>
      </c>
      <c r="EG16" s="7">
        <f t="shared" si="23"/>
        <v>0.99945999999999968</v>
      </c>
      <c r="EH16" s="7">
        <f t="shared" si="23"/>
        <v>0.99956799999999968</v>
      </c>
      <c r="EI16" s="7">
        <f t="shared" si="23"/>
        <v>0.99967599999999968</v>
      </c>
      <c r="EJ16" s="7">
        <f t="shared" si="23"/>
        <v>0.99978399999999967</v>
      </c>
      <c r="EK16" s="7">
        <f t="shared" si="23"/>
        <v>0.99989199999999967</v>
      </c>
      <c r="EL16" s="7">
        <f t="shared" si="23"/>
        <v>0.99999999999999967</v>
      </c>
    </row>
    <row r="17" spans="1:142" x14ac:dyDescent="0.2">
      <c r="A17" s="2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</row>
    <row r="18" spans="1:142" x14ac:dyDescent="0.2">
      <c r="A18" s="3" t="s">
        <v>12</v>
      </c>
      <c r="B18" s="6">
        <v>0.98709999999999998</v>
      </c>
      <c r="C18" s="4">
        <f>B18+0.0000775</f>
        <v>0.98717749999999993</v>
      </c>
      <c r="D18" s="4">
        <f t="shared" ref="D18:AO18" si="24">C18+0.0000775</f>
        <v>0.98725499999999988</v>
      </c>
      <c r="E18" s="4">
        <f t="shared" si="24"/>
        <v>0.98733249999999984</v>
      </c>
      <c r="F18" s="4">
        <f t="shared" si="24"/>
        <v>0.98740999999999979</v>
      </c>
      <c r="G18" s="4">
        <f t="shared" si="24"/>
        <v>0.98748749999999974</v>
      </c>
      <c r="H18" s="4">
        <f t="shared" si="24"/>
        <v>0.98756499999999969</v>
      </c>
      <c r="I18" s="4">
        <f t="shared" si="24"/>
        <v>0.98764249999999965</v>
      </c>
      <c r="J18" s="4">
        <f t="shared" si="24"/>
        <v>0.9877199999999996</v>
      </c>
      <c r="K18" s="4">
        <f t="shared" si="24"/>
        <v>0.98779749999999955</v>
      </c>
      <c r="L18" s="4">
        <f t="shared" si="24"/>
        <v>0.9878749999999995</v>
      </c>
      <c r="M18" s="4">
        <f t="shared" si="24"/>
        <v>0.98795249999999946</v>
      </c>
      <c r="N18" s="4">
        <f t="shared" si="24"/>
        <v>0.98802999999999941</v>
      </c>
      <c r="O18" s="4">
        <f t="shared" si="24"/>
        <v>0.98810749999999936</v>
      </c>
      <c r="P18" s="4">
        <f t="shared" si="24"/>
        <v>0.98818499999999931</v>
      </c>
      <c r="Q18" s="4">
        <f t="shared" si="24"/>
        <v>0.98826249999999927</v>
      </c>
      <c r="R18" s="4">
        <f t="shared" si="24"/>
        <v>0.98833999999999922</v>
      </c>
      <c r="S18" s="4">
        <f t="shared" si="24"/>
        <v>0.98841749999999917</v>
      </c>
      <c r="T18" s="4">
        <f t="shared" si="24"/>
        <v>0.98849499999999912</v>
      </c>
      <c r="U18" s="4">
        <f t="shared" si="24"/>
        <v>0.98857249999999908</v>
      </c>
      <c r="V18" s="4">
        <f t="shared" si="24"/>
        <v>0.98864999999999903</v>
      </c>
      <c r="W18" s="4">
        <f t="shared" si="24"/>
        <v>0.98872749999999898</v>
      </c>
      <c r="X18" s="4">
        <f t="shared" si="24"/>
        <v>0.98880499999999893</v>
      </c>
      <c r="Y18" s="4">
        <f t="shared" si="24"/>
        <v>0.98888249999999889</v>
      </c>
      <c r="Z18" s="4">
        <f t="shared" si="24"/>
        <v>0.98895999999999884</v>
      </c>
      <c r="AA18" s="4">
        <f t="shared" si="24"/>
        <v>0.98903749999999879</v>
      </c>
      <c r="AB18" s="4">
        <f t="shared" si="24"/>
        <v>0.98911499999999875</v>
      </c>
      <c r="AC18" s="4">
        <f t="shared" si="24"/>
        <v>0.9891924999999987</v>
      </c>
      <c r="AD18" s="4">
        <f t="shared" si="24"/>
        <v>0.98926999999999865</v>
      </c>
      <c r="AE18" s="4">
        <f t="shared" si="24"/>
        <v>0.9893474999999986</v>
      </c>
      <c r="AF18" s="4">
        <f t="shared" si="24"/>
        <v>0.98942499999999856</v>
      </c>
      <c r="AG18" s="4">
        <f t="shared" si="24"/>
        <v>0.98950249999999851</v>
      </c>
      <c r="AH18" s="4">
        <f t="shared" si="24"/>
        <v>0.98957999999999846</v>
      </c>
      <c r="AI18" s="4">
        <f t="shared" si="24"/>
        <v>0.98965749999999841</v>
      </c>
      <c r="AJ18" s="4">
        <f t="shared" si="24"/>
        <v>0.98973499999999837</v>
      </c>
      <c r="AK18" s="4">
        <f t="shared" si="24"/>
        <v>0.98981249999999832</v>
      </c>
      <c r="AL18" s="4">
        <f t="shared" si="24"/>
        <v>0.98988999999999827</v>
      </c>
      <c r="AM18" s="4">
        <f t="shared" si="24"/>
        <v>0.98996749999999822</v>
      </c>
      <c r="AN18" s="4">
        <f t="shared" si="24"/>
        <v>0.99004499999999818</v>
      </c>
      <c r="AO18" s="4">
        <f t="shared" si="24"/>
        <v>0.99012249999999813</v>
      </c>
      <c r="AP18" s="7">
        <v>0.99019999999999997</v>
      </c>
      <c r="AQ18" s="7">
        <f>AP18+0.000098</f>
        <v>0.99029800000000001</v>
      </c>
      <c r="AR18" s="7">
        <f t="shared" ref="AR18:DC18" si="25">AQ18+0.000098</f>
        <v>0.99039600000000005</v>
      </c>
      <c r="AS18" s="7">
        <f t="shared" si="25"/>
        <v>0.9904940000000001</v>
      </c>
      <c r="AT18" s="7">
        <f t="shared" si="25"/>
        <v>0.99059200000000014</v>
      </c>
      <c r="AU18" s="7">
        <f t="shared" si="25"/>
        <v>0.99069000000000018</v>
      </c>
      <c r="AV18" s="7">
        <f t="shared" si="25"/>
        <v>0.99078800000000022</v>
      </c>
      <c r="AW18" s="7">
        <f t="shared" si="25"/>
        <v>0.99088600000000027</v>
      </c>
      <c r="AX18" s="7">
        <f t="shared" si="25"/>
        <v>0.99098400000000031</v>
      </c>
      <c r="AY18" s="7">
        <f t="shared" si="25"/>
        <v>0.99108200000000035</v>
      </c>
      <c r="AZ18" s="7">
        <f t="shared" si="25"/>
        <v>0.99118000000000039</v>
      </c>
      <c r="BA18" s="7">
        <f t="shared" si="25"/>
        <v>0.99127800000000044</v>
      </c>
      <c r="BB18" s="7">
        <f t="shared" si="25"/>
        <v>0.99137600000000048</v>
      </c>
      <c r="BC18" s="7">
        <f t="shared" si="25"/>
        <v>0.99147400000000052</v>
      </c>
      <c r="BD18" s="7">
        <f t="shared" si="25"/>
        <v>0.99157200000000056</v>
      </c>
      <c r="BE18" s="7">
        <f t="shared" si="25"/>
        <v>0.99167000000000061</v>
      </c>
      <c r="BF18" s="7">
        <f t="shared" si="25"/>
        <v>0.99176800000000065</v>
      </c>
      <c r="BG18" s="7">
        <f t="shared" si="25"/>
        <v>0.99186600000000069</v>
      </c>
      <c r="BH18" s="7">
        <f t="shared" si="25"/>
        <v>0.99196400000000073</v>
      </c>
      <c r="BI18" s="7">
        <f t="shared" si="25"/>
        <v>0.99206200000000078</v>
      </c>
      <c r="BJ18" s="7">
        <f t="shared" si="25"/>
        <v>0.99216000000000082</v>
      </c>
      <c r="BK18" s="7">
        <f t="shared" si="25"/>
        <v>0.99225800000000086</v>
      </c>
      <c r="BL18" s="7">
        <f t="shared" si="25"/>
        <v>0.9923560000000009</v>
      </c>
      <c r="BM18" s="7">
        <f t="shared" si="25"/>
        <v>0.99245400000000095</v>
      </c>
      <c r="BN18" s="7">
        <f t="shared" si="25"/>
        <v>0.99255200000000099</v>
      </c>
      <c r="BO18" s="7">
        <f t="shared" si="25"/>
        <v>0.99265000000000103</v>
      </c>
      <c r="BP18" s="7">
        <f t="shared" si="25"/>
        <v>0.99274800000000107</v>
      </c>
      <c r="BQ18" s="7">
        <f t="shared" si="25"/>
        <v>0.99284600000000112</v>
      </c>
      <c r="BR18" s="7">
        <f t="shared" si="25"/>
        <v>0.99294400000000116</v>
      </c>
      <c r="BS18" s="7">
        <f t="shared" si="25"/>
        <v>0.9930420000000012</v>
      </c>
      <c r="BT18" s="7">
        <f t="shared" si="25"/>
        <v>0.99314000000000124</v>
      </c>
      <c r="BU18" s="7">
        <f t="shared" si="25"/>
        <v>0.99323800000000129</v>
      </c>
      <c r="BV18" s="7">
        <f t="shared" si="25"/>
        <v>0.99333600000000133</v>
      </c>
      <c r="BW18" s="7">
        <f t="shared" si="25"/>
        <v>0.99343400000000137</v>
      </c>
      <c r="BX18" s="7">
        <f t="shared" si="25"/>
        <v>0.99353200000000141</v>
      </c>
      <c r="BY18" s="7">
        <f t="shared" si="25"/>
        <v>0.99363000000000146</v>
      </c>
      <c r="BZ18" s="7">
        <f t="shared" si="25"/>
        <v>0.9937280000000015</v>
      </c>
      <c r="CA18" s="7">
        <f t="shared" si="25"/>
        <v>0.99382600000000154</v>
      </c>
      <c r="CB18" s="7">
        <f t="shared" si="25"/>
        <v>0.99392400000000158</v>
      </c>
      <c r="CC18" s="7">
        <f t="shared" si="25"/>
        <v>0.99402200000000163</v>
      </c>
      <c r="CD18" s="7">
        <f t="shared" si="25"/>
        <v>0.99412000000000167</v>
      </c>
      <c r="CE18" s="7">
        <f t="shared" si="25"/>
        <v>0.99421800000000171</v>
      </c>
      <c r="CF18" s="7">
        <f t="shared" si="25"/>
        <v>0.99431600000000175</v>
      </c>
      <c r="CG18" s="7">
        <f t="shared" si="25"/>
        <v>0.9944140000000018</v>
      </c>
      <c r="CH18" s="7">
        <f t="shared" si="25"/>
        <v>0.99451200000000184</v>
      </c>
      <c r="CI18" s="7">
        <f t="shared" si="25"/>
        <v>0.99461000000000188</v>
      </c>
      <c r="CJ18" s="7">
        <f t="shared" si="25"/>
        <v>0.99470800000000192</v>
      </c>
      <c r="CK18" s="7">
        <f t="shared" si="25"/>
        <v>0.99480600000000197</v>
      </c>
      <c r="CL18" s="7">
        <f t="shared" si="25"/>
        <v>0.99490400000000201</v>
      </c>
      <c r="CM18" s="7">
        <f t="shared" si="25"/>
        <v>0.99500200000000205</v>
      </c>
      <c r="CN18" s="7">
        <f t="shared" si="25"/>
        <v>0.99510000000000209</v>
      </c>
      <c r="CO18" s="7">
        <f t="shared" si="25"/>
        <v>0.99519800000000214</v>
      </c>
      <c r="CP18" s="7">
        <f t="shared" si="25"/>
        <v>0.99529600000000218</v>
      </c>
      <c r="CQ18" s="7">
        <f t="shared" si="25"/>
        <v>0.99539400000000222</v>
      </c>
      <c r="CR18" s="7">
        <f t="shared" si="25"/>
        <v>0.99549200000000226</v>
      </c>
      <c r="CS18" s="7">
        <f t="shared" si="25"/>
        <v>0.99559000000000231</v>
      </c>
      <c r="CT18" s="7">
        <f t="shared" si="25"/>
        <v>0.99568800000000235</v>
      </c>
      <c r="CU18" s="7">
        <f t="shared" si="25"/>
        <v>0.99578600000000239</v>
      </c>
      <c r="CV18" s="7">
        <f t="shared" si="25"/>
        <v>0.99588400000000243</v>
      </c>
      <c r="CW18" s="7">
        <f t="shared" si="25"/>
        <v>0.99598200000000248</v>
      </c>
      <c r="CX18" s="7">
        <f t="shared" si="25"/>
        <v>0.99608000000000252</v>
      </c>
      <c r="CY18" s="7">
        <f t="shared" si="25"/>
        <v>0.99617800000000256</v>
      </c>
      <c r="CZ18" s="7">
        <f t="shared" si="25"/>
        <v>0.9962760000000026</v>
      </c>
      <c r="DA18" s="7">
        <f t="shared" si="25"/>
        <v>0.99637400000000265</v>
      </c>
      <c r="DB18" s="7">
        <f t="shared" si="25"/>
        <v>0.99647200000000269</v>
      </c>
      <c r="DC18" s="7">
        <f t="shared" si="25"/>
        <v>0.99657000000000273</v>
      </c>
      <c r="DD18" s="7">
        <f t="shared" ref="DD18:EL18" si="26">DC18+0.000098</f>
        <v>0.99666800000000277</v>
      </c>
      <c r="DE18" s="7">
        <f t="shared" si="26"/>
        <v>0.99676600000000282</v>
      </c>
      <c r="DF18" s="7">
        <f t="shared" si="26"/>
        <v>0.99686400000000286</v>
      </c>
      <c r="DG18" s="7">
        <f t="shared" si="26"/>
        <v>0.9969620000000029</v>
      </c>
      <c r="DH18" s="7">
        <f t="shared" si="26"/>
        <v>0.99706000000000294</v>
      </c>
      <c r="DI18" s="7">
        <f t="shared" si="26"/>
        <v>0.99715800000000299</v>
      </c>
      <c r="DJ18" s="7">
        <f t="shared" si="26"/>
        <v>0.99725600000000303</v>
      </c>
      <c r="DK18" s="7">
        <f t="shared" si="26"/>
        <v>0.99735400000000307</v>
      </c>
      <c r="DL18" s="7">
        <f t="shared" si="26"/>
        <v>0.99745200000000311</v>
      </c>
      <c r="DM18" s="7">
        <f t="shared" si="26"/>
        <v>0.99755000000000316</v>
      </c>
      <c r="DN18" s="7">
        <f t="shared" si="26"/>
        <v>0.9976480000000032</v>
      </c>
      <c r="DO18" s="7">
        <f t="shared" si="26"/>
        <v>0.99774600000000324</v>
      </c>
      <c r="DP18" s="7">
        <f t="shared" si="26"/>
        <v>0.99784400000000328</v>
      </c>
      <c r="DQ18" s="7">
        <f t="shared" si="26"/>
        <v>0.99794200000000333</v>
      </c>
      <c r="DR18" s="7">
        <f t="shared" si="26"/>
        <v>0.99804000000000337</v>
      </c>
      <c r="DS18" s="7">
        <f t="shared" si="26"/>
        <v>0.99813800000000341</v>
      </c>
      <c r="DT18" s="7">
        <f t="shared" si="26"/>
        <v>0.99823600000000345</v>
      </c>
      <c r="DU18" s="7">
        <f t="shared" si="26"/>
        <v>0.9983340000000035</v>
      </c>
      <c r="DV18" s="7">
        <f t="shared" si="26"/>
        <v>0.99843200000000354</v>
      </c>
      <c r="DW18" s="7">
        <f t="shared" si="26"/>
        <v>0.99853000000000358</v>
      </c>
      <c r="DX18" s="7">
        <f t="shared" si="26"/>
        <v>0.99862800000000362</v>
      </c>
      <c r="DY18" s="7">
        <f t="shared" si="26"/>
        <v>0.99872600000000367</v>
      </c>
      <c r="DZ18" s="7">
        <f t="shared" si="26"/>
        <v>0.99882400000000371</v>
      </c>
      <c r="EA18" s="7">
        <f t="shared" si="26"/>
        <v>0.99892200000000375</v>
      </c>
      <c r="EB18" s="7">
        <f t="shared" si="26"/>
        <v>0.99902000000000379</v>
      </c>
      <c r="EC18" s="7">
        <f t="shared" si="26"/>
        <v>0.99911800000000384</v>
      </c>
      <c r="ED18" s="7">
        <f t="shared" si="26"/>
        <v>0.99921600000000388</v>
      </c>
      <c r="EE18" s="7">
        <f t="shared" si="26"/>
        <v>0.99931400000000392</v>
      </c>
      <c r="EF18" s="7">
        <f t="shared" si="26"/>
        <v>0.99941200000000396</v>
      </c>
      <c r="EG18" s="7">
        <f t="shared" si="26"/>
        <v>0.99951000000000401</v>
      </c>
      <c r="EH18" s="7">
        <f t="shared" si="26"/>
        <v>0.99960800000000405</v>
      </c>
      <c r="EI18" s="7">
        <f t="shared" si="26"/>
        <v>0.99970600000000409</v>
      </c>
      <c r="EJ18" s="7">
        <f t="shared" si="26"/>
        <v>0.99980400000000413</v>
      </c>
      <c r="EK18" s="7">
        <f t="shared" si="26"/>
        <v>0.99990200000000418</v>
      </c>
      <c r="EL18" s="7">
        <f t="shared" si="26"/>
        <v>1.0000000000000042</v>
      </c>
    </row>
    <row r="19" spans="1:142" x14ac:dyDescent="0.2">
      <c r="A19" s="3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</row>
    <row r="20" spans="1:142" x14ac:dyDescent="0.2">
      <c r="A20" s="3" t="s">
        <v>7</v>
      </c>
      <c r="B20" s="4">
        <v>0.98960000000000004</v>
      </c>
      <c r="C20" s="4">
        <f>B20+0.0000475</f>
        <v>0.98964750000000001</v>
      </c>
      <c r="D20" s="4">
        <f t="shared" ref="D20:AO20" si="27">C20+0.0000475</f>
        <v>0.98969499999999999</v>
      </c>
      <c r="E20" s="4">
        <f t="shared" si="27"/>
        <v>0.98974249999999997</v>
      </c>
      <c r="F20" s="4">
        <f t="shared" si="27"/>
        <v>0.98978999999999995</v>
      </c>
      <c r="G20" s="4">
        <f t="shared" si="27"/>
        <v>0.98983749999999993</v>
      </c>
      <c r="H20" s="4">
        <f t="shared" si="27"/>
        <v>0.9898849999999999</v>
      </c>
      <c r="I20" s="4">
        <f t="shared" si="27"/>
        <v>0.98993249999999988</v>
      </c>
      <c r="J20" s="4">
        <f t="shared" si="27"/>
        <v>0.98997999999999986</v>
      </c>
      <c r="K20" s="4">
        <f t="shared" si="27"/>
        <v>0.99002749999999984</v>
      </c>
      <c r="L20" s="4">
        <f t="shared" si="27"/>
        <v>0.99007499999999982</v>
      </c>
      <c r="M20" s="4">
        <f t="shared" si="27"/>
        <v>0.99012249999999979</v>
      </c>
      <c r="N20" s="4">
        <f t="shared" si="27"/>
        <v>0.99016999999999977</v>
      </c>
      <c r="O20" s="4">
        <f t="shared" si="27"/>
        <v>0.99021749999999975</v>
      </c>
      <c r="P20" s="4">
        <f t="shared" si="27"/>
        <v>0.99026499999999973</v>
      </c>
      <c r="Q20" s="4">
        <f t="shared" si="27"/>
        <v>0.99031249999999971</v>
      </c>
      <c r="R20" s="4">
        <f t="shared" si="27"/>
        <v>0.99035999999999969</v>
      </c>
      <c r="S20" s="4">
        <f t="shared" si="27"/>
        <v>0.99040749999999966</v>
      </c>
      <c r="T20" s="4">
        <f t="shared" si="27"/>
        <v>0.99045499999999964</v>
      </c>
      <c r="U20" s="4">
        <f t="shared" si="27"/>
        <v>0.99050249999999962</v>
      </c>
      <c r="V20" s="4">
        <f t="shared" si="27"/>
        <v>0.9905499999999996</v>
      </c>
      <c r="W20" s="4">
        <f t="shared" si="27"/>
        <v>0.99059749999999958</v>
      </c>
      <c r="X20" s="4">
        <f t="shared" si="27"/>
        <v>0.99064499999999955</v>
      </c>
      <c r="Y20" s="4">
        <f t="shared" si="27"/>
        <v>0.99069249999999953</v>
      </c>
      <c r="Z20" s="4">
        <f t="shared" si="27"/>
        <v>0.99073999999999951</v>
      </c>
      <c r="AA20" s="4">
        <f t="shared" si="27"/>
        <v>0.99078749999999949</v>
      </c>
      <c r="AB20" s="4">
        <f t="shared" si="27"/>
        <v>0.99083499999999947</v>
      </c>
      <c r="AC20" s="4">
        <f t="shared" si="27"/>
        <v>0.99088249999999944</v>
      </c>
      <c r="AD20" s="4">
        <f t="shared" si="27"/>
        <v>0.99092999999999942</v>
      </c>
      <c r="AE20" s="4">
        <f t="shared" si="27"/>
        <v>0.9909774999999994</v>
      </c>
      <c r="AF20" s="4">
        <f t="shared" si="27"/>
        <v>0.99102499999999938</v>
      </c>
      <c r="AG20" s="4">
        <f t="shared" si="27"/>
        <v>0.99107249999999936</v>
      </c>
      <c r="AH20" s="4">
        <f t="shared" si="27"/>
        <v>0.99111999999999933</v>
      </c>
      <c r="AI20" s="4">
        <f t="shared" si="27"/>
        <v>0.99116749999999931</v>
      </c>
      <c r="AJ20" s="4">
        <f t="shared" si="27"/>
        <v>0.99121499999999929</v>
      </c>
      <c r="AK20" s="4">
        <f t="shared" si="27"/>
        <v>0.99126249999999927</v>
      </c>
      <c r="AL20" s="4">
        <f t="shared" si="27"/>
        <v>0.99130999999999925</v>
      </c>
      <c r="AM20" s="4">
        <f t="shared" si="27"/>
        <v>0.99135749999999923</v>
      </c>
      <c r="AN20" s="4">
        <f t="shared" si="27"/>
        <v>0.9914049999999992</v>
      </c>
      <c r="AO20" s="4">
        <f t="shared" si="27"/>
        <v>0.99145249999999918</v>
      </c>
      <c r="AP20" s="5">
        <v>0.99150000000000005</v>
      </c>
      <c r="AQ20" s="7">
        <f>AP20+0.000085</f>
        <v>0.99158500000000005</v>
      </c>
      <c r="AR20" s="7">
        <f t="shared" ref="AR20:DC20" si="28">AQ20+0.000085</f>
        <v>0.99167000000000005</v>
      </c>
      <c r="AS20" s="7">
        <f t="shared" si="28"/>
        <v>0.99175500000000005</v>
      </c>
      <c r="AT20" s="7">
        <f t="shared" si="28"/>
        <v>0.99184000000000005</v>
      </c>
      <c r="AU20" s="7">
        <f t="shared" si="28"/>
        <v>0.99192500000000006</v>
      </c>
      <c r="AV20" s="7">
        <f t="shared" si="28"/>
        <v>0.99201000000000006</v>
      </c>
      <c r="AW20" s="7">
        <f t="shared" si="28"/>
        <v>0.99209500000000006</v>
      </c>
      <c r="AX20" s="7">
        <f t="shared" si="28"/>
        <v>0.99218000000000006</v>
      </c>
      <c r="AY20" s="7">
        <f t="shared" si="28"/>
        <v>0.99226500000000006</v>
      </c>
      <c r="AZ20" s="7">
        <f t="shared" si="28"/>
        <v>0.99235000000000007</v>
      </c>
      <c r="BA20" s="7">
        <f t="shared" si="28"/>
        <v>0.99243500000000007</v>
      </c>
      <c r="BB20" s="7">
        <f t="shared" si="28"/>
        <v>0.99252000000000007</v>
      </c>
      <c r="BC20" s="7">
        <f t="shared" si="28"/>
        <v>0.99260500000000007</v>
      </c>
      <c r="BD20" s="7">
        <f t="shared" si="28"/>
        <v>0.99269000000000007</v>
      </c>
      <c r="BE20" s="7">
        <f t="shared" si="28"/>
        <v>0.99277500000000007</v>
      </c>
      <c r="BF20" s="7">
        <f t="shared" si="28"/>
        <v>0.99286000000000008</v>
      </c>
      <c r="BG20" s="7">
        <f t="shared" si="28"/>
        <v>0.99294500000000008</v>
      </c>
      <c r="BH20" s="7">
        <f t="shared" si="28"/>
        <v>0.99303000000000008</v>
      </c>
      <c r="BI20" s="7">
        <f t="shared" si="28"/>
        <v>0.99311500000000008</v>
      </c>
      <c r="BJ20" s="7">
        <f t="shared" si="28"/>
        <v>0.99320000000000008</v>
      </c>
      <c r="BK20" s="7">
        <f t="shared" si="28"/>
        <v>0.99328500000000008</v>
      </c>
      <c r="BL20" s="7">
        <f t="shared" si="28"/>
        <v>0.99337000000000009</v>
      </c>
      <c r="BM20" s="7">
        <f t="shared" si="28"/>
        <v>0.99345500000000009</v>
      </c>
      <c r="BN20" s="7">
        <f t="shared" si="28"/>
        <v>0.99354000000000009</v>
      </c>
      <c r="BO20" s="7">
        <f t="shared" si="28"/>
        <v>0.99362500000000009</v>
      </c>
      <c r="BP20" s="7">
        <f t="shared" si="28"/>
        <v>0.99371000000000009</v>
      </c>
      <c r="BQ20" s="7">
        <f t="shared" si="28"/>
        <v>0.99379500000000009</v>
      </c>
      <c r="BR20" s="7">
        <f t="shared" si="28"/>
        <v>0.9938800000000001</v>
      </c>
      <c r="BS20" s="7">
        <f t="shared" si="28"/>
        <v>0.9939650000000001</v>
      </c>
      <c r="BT20" s="7">
        <f t="shared" si="28"/>
        <v>0.9940500000000001</v>
      </c>
      <c r="BU20" s="7">
        <f t="shared" si="28"/>
        <v>0.9941350000000001</v>
      </c>
      <c r="BV20" s="7">
        <f t="shared" si="28"/>
        <v>0.9942200000000001</v>
      </c>
      <c r="BW20" s="7">
        <f t="shared" si="28"/>
        <v>0.99430500000000011</v>
      </c>
      <c r="BX20" s="7">
        <f t="shared" si="28"/>
        <v>0.99439000000000011</v>
      </c>
      <c r="BY20" s="7">
        <f t="shared" si="28"/>
        <v>0.99447500000000011</v>
      </c>
      <c r="BZ20" s="7">
        <f t="shared" si="28"/>
        <v>0.99456000000000011</v>
      </c>
      <c r="CA20" s="7">
        <f t="shared" si="28"/>
        <v>0.99464500000000011</v>
      </c>
      <c r="CB20" s="7">
        <f t="shared" si="28"/>
        <v>0.99473000000000011</v>
      </c>
      <c r="CC20" s="7">
        <f t="shared" si="28"/>
        <v>0.99481500000000012</v>
      </c>
      <c r="CD20" s="7">
        <f t="shared" si="28"/>
        <v>0.99490000000000012</v>
      </c>
      <c r="CE20" s="7">
        <f t="shared" si="28"/>
        <v>0.99498500000000012</v>
      </c>
      <c r="CF20" s="7">
        <f t="shared" si="28"/>
        <v>0.99507000000000012</v>
      </c>
      <c r="CG20" s="7">
        <f t="shared" si="28"/>
        <v>0.99515500000000012</v>
      </c>
      <c r="CH20" s="7">
        <f t="shared" si="28"/>
        <v>0.99524000000000012</v>
      </c>
      <c r="CI20" s="7">
        <f t="shared" si="28"/>
        <v>0.99532500000000013</v>
      </c>
      <c r="CJ20" s="7">
        <f t="shared" si="28"/>
        <v>0.99541000000000013</v>
      </c>
      <c r="CK20" s="7">
        <f t="shared" si="28"/>
        <v>0.99549500000000013</v>
      </c>
      <c r="CL20" s="7">
        <f t="shared" si="28"/>
        <v>0.99558000000000013</v>
      </c>
      <c r="CM20" s="7">
        <f t="shared" si="28"/>
        <v>0.99566500000000013</v>
      </c>
      <c r="CN20" s="7">
        <f t="shared" si="28"/>
        <v>0.99575000000000014</v>
      </c>
      <c r="CO20" s="7">
        <f t="shared" si="28"/>
        <v>0.99583500000000014</v>
      </c>
      <c r="CP20" s="7">
        <f t="shared" si="28"/>
        <v>0.99592000000000014</v>
      </c>
      <c r="CQ20" s="7">
        <f t="shared" si="28"/>
        <v>0.99600500000000014</v>
      </c>
      <c r="CR20" s="7">
        <f t="shared" si="28"/>
        <v>0.99609000000000014</v>
      </c>
      <c r="CS20" s="7">
        <f t="shared" si="28"/>
        <v>0.99617500000000014</v>
      </c>
      <c r="CT20" s="7">
        <f t="shared" si="28"/>
        <v>0.99626000000000015</v>
      </c>
      <c r="CU20" s="7">
        <f t="shared" si="28"/>
        <v>0.99634500000000015</v>
      </c>
      <c r="CV20" s="7">
        <f t="shared" si="28"/>
        <v>0.99643000000000015</v>
      </c>
      <c r="CW20" s="7">
        <f t="shared" si="28"/>
        <v>0.99651500000000015</v>
      </c>
      <c r="CX20" s="7">
        <f t="shared" si="28"/>
        <v>0.99660000000000015</v>
      </c>
      <c r="CY20" s="7">
        <f t="shared" si="28"/>
        <v>0.99668500000000015</v>
      </c>
      <c r="CZ20" s="7">
        <f t="shared" si="28"/>
        <v>0.99677000000000016</v>
      </c>
      <c r="DA20" s="7">
        <f t="shared" si="28"/>
        <v>0.99685500000000016</v>
      </c>
      <c r="DB20" s="7">
        <f t="shared" si="28"/>
        <v>0.99694000000000016</v>
      </c>
      <c r="DC20" s="7">
        <f t="shared" si="28"/>
        <v>0.99702500000000016</v>
      </c>
      <c r="DD20" s="7">
        <f t="shared" ref="DD20:EL20" si="29">DC20+0.000085</f>
        <v>0.99711000000000016</v>
      </c>
      <c r="DE20" s="7">
        <f t="shared" si="29"/>
        <v>0.99719500000000016</v>
      </c>
      <c r="DF20" s="7">
        <f t="shared" si="29"/>
        <v>0.99728000000000017</v>
      </c>
      <c r="DG20" s="7">
        <f t="shared" si="29"/>
        <v>0.99736500000000017</v>
      </c>
      <c r="DH20" s="7">
        <f t="shared" si="29"/>
        <v>0.99745000000000017</v>
      </c>
      <c r="DI20" s="7">
        <f t="shared" si="29"/>
        <v>0.99753500000000017</v>
      </c>
      <c r="DJ20" s="7">
        <f t="shared" si="29"/>
        <v>0.99762000000000017</v>
      </c>
      <c r="DK20" s="7">
        <f t="shared" si="29"/>
        <v>0.99770500000000018</v>
      </c>
      <c r="DL20" s="7">
        <f t="shared" si="29"/>
        <v>0.99779000000000018</v>
      </c>
      <c r="DM20" s="7">
        <f t="shared" si="29"/>
        <v>0.99787500000000018</v>
      </c>
      <c r="DN20" s="7">
        <f t="shared" si="29"/>
        <v>0.99796000000000018</v>
      </c>
      <c r="DO20" s="7">
        <f t="shared" si="29"/>
        <v>0.99804500000000018</v>
      </c>
      <c r="DP20" s="7">
        <f t="shared" si="29"/>
        <v>0.99813000000000018</v>
      </c>
      <c r="DQ20" s="7">
        <f t="shared" si="29"/>
        <v>0.99821500000000019</v>
      </c>
      <c r="DR20" s="7">
        <f t="shared" si="29"/>
        <v>0.99830000000000019</v>
      </c>
      <c r="DS20" s="7">
        <f t="shared" si="29"/>
        <v>0.99838500000000019</v>
      </c>
      <c r="DT20" s="7">
        <f t="shared" si="29"/>
        <v>0.99847000000000019</v>
      </c>
      <c r="DU20" s="7">
        <f t="shared" si="29"/>
        <v>0.99855500000000019</v>
      </c>
      <c r="DV20" s="7">
        <f t="shared" si="29"/>
        <v>0.99864000000000019</v>
      </c>
      <c r="DW20" s="7">
        <f t="shared" si="29"/>
        <v>0.9987250000000002</v>
      </c>
      <c r="DX20" s="7">
        <f t="shared" si="29"/>
        <v>0.9988100000000002</v>
      </c>
      <c r="DY20" s="7">
        <f t="shared" si="29"/>
        <v>0.9988950000000002</v>
      </c>
      <c r="DZ20" s="7">
        <f t="shared" si="29"/>
        <v>0.9989800000000002</v>
      </c>
      <c r="EA20" s="7">
        <f t="shared" si="29"/>
        <v>0.9990650000000002</v>
      </c>
      <c r="EB20" s="7">
        <f t="shared" si="29"/>
        <v>0.9991500000000002</v>
      </c>
      <c r="EC20" s="7">
        <f t="shared" si="29"/>
        <v>0.99923500000000021</v>
      </c>
      <c r="ED20" s="7">
        <f t="shared" si="29"/>
        <v>0.99932000000000021</v>
      </c>
      <c r="EE20" s="7">
        <f t="shared" si="29"/>
        <v>0.99940500000000021</v>
      </c>
      <c r="EF20" s="7">
        <f t="shared" si="29"/>
        <v>0.99949000000000021</v>
      </c>
      <c r="EG20" s="7">
        <f t="shared" si="29"/>
        <v>0.99957500000000021</v>
      </c>
      <c r="EH20" s="7">
        <f t="shared" si="29"/>
        <v>0.99966000000000022</v>
      </c>
      <c r="EI20" s="7">
        <f t="shared" si="29"/>
        <v>0.99974500000000022</v>
      </c>
      <c r="EJ20" s="7">
        <f t="shared" si="29"/>
        <v>0.99983000000000022</v>
      </c>
      <c r="EK20" s="7">
        <f t="shared" si="29"/>
        <v>0.99991500000000022</v>
      </c>
      <c r="EL20" s="7">
        <f t="shared" si="29"/>
        <v>1.0000000000000002</v>
      </c>
    </row>
    <row r="21" spans="1:142" x14ac:dyDescent="0.2">
      <c r="A21" s="2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</row>
    <row r="22" spans="1:142" x14ac:dyDescent="0.2">
      <c r="A22" s="3" t="s">
        <v>8</v>
      </c>
      <c r="B22" s="4">
        <v>0.99129999999999996</v>
      </c>
      <c r="C22" s="4">
        <f>B22+0.0000275</f>
        <v>0.99132749999999992</v>
      </c>
      <c r="D22" s="4">
        <f t="shared" ref="D22:AO22" si="30">C22+0.0000275</f>
        <v>0.99135499999999988</v>
      </c>
      <c r="E22" s="4">
        <f t="shared" si="30"/>
        <v>0.99138249999999983</v>
      </c>
      <c r="F22" s="4">
        <f t="shared" si="30"/>
        <v>0.99140999999999979</v>
      </c>
      <c r="G22" s="4">
        <f t="shared" si="30"/>
        <v>0.99143749999999975</v>
      </c>
      <c r="H22" s="4">
        <f t="shared" si="30"/>
        <v>0.99146499999999971</v>
      </c>
      <c r="I22" s="4">
        <f t="shared" si="30"/>
        <v>0.99149249999999967</v>
      </c>
      <c r="J22" s="4">
        <f t="shared" si="30"/>
        <v>0.99151999999999962</v>
      </c>
      <c r="K22" s="4">
        <f t="shared" si="30"/>
        <v>0.99154749999999958</v>
      </c>
      <c r="L22" s="4">
        <f t="shared" si="30"/>
        <v>0.99157499999999954</v>
      </c>
      <c r="M22" s="4">
        <f t="shared" si="30"/>
        <v>0.9916024999999995</v>
      </c>
      <c r="N22" s="4">
        <f t="shared" si="30"/>
        <v>0.99162999999999946</v>
      </c>
      <c r="O22" s="4">
        <f t="shared" si="30"/>
        <v>0.99165749999999941</v>
      </c>
      <c r="P22" s="4">
        <f t="shared" si="30"/>
        <v>0.99168499999999937</v>
      </c>
      <c r="Q22" s="4">
        <f t="shared" si="30"/>
        <v>0.99171249999999933</v>
      </c>
      <c r="R22" s="4">
        <f t="shared" si="30"/>
        <v>0.99173999999999929</v>
      </c>
      <c r="S22" s="4">
        <f t="shared" si="30"/>
        <v>0.99176749999999925</v>
      </c>
      <c r="T22" s="4">
        <f t="shared" si="30"/>
        <v>0.99179499999999921</v>
      </c>
      <c r="U22" s="4">
        <f t="shared" si="30"/>
        <v>0.99182249999999916</v>
      </c>
      <c r="V22" s="4">
        <f t="shared" si="30"/>
        <v>0.99184999999999912</v>
      </c>
      <c r="W22" s="4">
        <f t="shared" si="30"/>
        <v>0.99187749999999908</v>
      </c>
      <c r="X22" s="4">
        <f t="shared" si="30"/>
        <v>0.99190499999999904</v>
      </c>
      <c r="Y22" s="4">
        <f t="shared" si="30"/>
        <v>0.991932499999999</v>
      </c>
      <c r="Z22" s="4">
        <f t="shared" si="30"/>
        <v>0.99195999999999895</v>
      </c>
      <c r="AA22" s="4">
        <f t="shared" si="30"/>
        <v>0.99198749999999891</v>
      </c>
      <c r="AB22" s="4">
        <f t="shared" si="30"/>
        <v>0.99201499999999887</v>
      </c>
      <c r="AC22" s="4">
        <f t="shared" si="30"/>
        <v>0.99204249999999883</v>
      </c>
      <c r="AD22" s="4">
        <f t="shared" si="30"/>
        <v>0.99206999999999879</v>
      </c>
      <c r="AE22" s="4">
        <f t="shared" si="30"/>
        <v>0.99209749999999874</v>
      </c>
      <c r="AF22" s="4">
        <f t="shared" si="30"/>
        <v>0.9921249999999987</v>
      </c>
      <c r="AG22" s="4">
        <f t="shared" si="30"/>
        <v>0.99215249999999866</v>
      </c>
      <c r="AH22" s="4">
        <f t="shared" si="30"/>
        <v>0.99217999999999862</v>
      </c>
      <c r="AI22" s="4">
        <f t="shared" si="30"/>
        <v>0.99220749999999858</v>
      </c>
      <c r="AJ22" s="4">
        <f t="shared" si="30"/>
        <v>0.99223499999999853</v>
      </c>
      <c r="AK22" s="4">
        <f t="shared" si="30"/>
        <v>0.99226249999999849</v>
      </c>
      <c r="AL22" s="4">
        <f t="shared" si="30"/>
        <v>0.99228999999999845</v>
      </c>
      <c r="AM22" s="4">
        <f t="shared" si="30"/>
        <v>0.99231749999999841</v>
      </c>
      <c r="AN22" s="4">
        <f t="shared" si="30"/>
        <v>0.99234499999999837</v>
      </c>
      <c r="AO22" s="4">
        <f t="shared" si="30"/>
        <v>0.99237249999999833</v>
      </c>
      <c r="AP22" s="5">
        <v>0.99239999999999995</v>
      </c>
      <c r="AQ22" s="7">
        <f>AP22+0.000076</f>
        <v>0.99247599999999991</v>
      </c>
      <c r="AR22" s="7">
        <f t="shared" ref="AR22:DC22" si="31">AQ22+0.000076</f>
        <v>0.99255199999999988</v>
      </c>
      <c r="AS22" s="7">
        <f t="shared" si="31"/>
        <v>0.99262799999999984</v>
      </c>
      <c r="AT22" s="7">
        <f t="shared" si="31"/>
        <v>0.99270399999999981</v>
      </c>
      <c r="AU22" s="7">
        <f t="shared" si="31"/>
        <v>0.99277999999999977</v>
      </c>
      <c r="AV22" s="7">
        <f t="shared" si="31"/>
        <v>0.99285599999999974</v>
      </c>
      <c r="AW22" s="7">
        <f t="shared" si="31"/>
        <v>0.9929319999999997</v>
      </c>
      <c r="AX22" s="7">
        <f t="shared" si="31"/>
        <v>0.99300799999999967</v>
      </c>
      <c r="AY22" s="7">
        <f t="shared" si="31"/>
        <v>0.99308399999999963</v>
      </c>
      <c r="AZ22" s="7">
        <f t="shared" si="31"/>
        <v>0.9931599999999996</v>
      </c>
      <c r="BA22" s="7">
        <f t="shared" si="31"/>
        <v>0.99323599999999956</v>
      </c>
      <c r="BB22" s="7">
        <f t="shared" si="31"/>
        <v>0.99331199999999953</v>
      </c>
      <c r="BC22" s="7">
        <f t="shared" si="31"/>
        <v>0.99338799999999949</v>
      </c>
      <c r="BD22" s="7">
        <f t="shared" si="31"/>
        <v>0.99346399999999946</v>
      </c>
      <c r="BE22" s="7">
        <f t="shared" si="31"/>
        <v>0.99353999999999942</v>
      </c>
      <c r="BF22" s="7">
        <f t="shared" si="31"/>
        <v>0.99361599999999939</v>
      </c>
      <c r="BG22" s="7">
        <f t="shared" si="31"/>
        <v>0.99369199999999935</v>
      </c>
      <c r="BH22" s="7">
        <f t="shared" si="31"/>
        <v>0.99376799999999932</v>
      </c>
      <c r="BI22" s="7">
        <f t="shared" si="31"/>
        <v>0.99384399999999928</v>
      </c>
      <c r="BJ22" s="7">
        <f t="shared" si="31"/>
        <v>0.99391999999999925</v>
      </c>
      <c r="BK22" s="7">
        <f t="shared" si="31"/>
        <v>0.99399599999999921</v>
      </c>
      <c r="BL22" s="7">
        <f t="shared" si="31"/>
        <v>0.99407199999999918</v>
      </c>
      <c r="BM22" s="7">
        <f t="shared" si="31"/>
        <v>0.99414799999999914</v>
      </c>
      <c r="BN22" s="7">
        <f t="shared" si="31"/>
        <v>0.99422399999999911</v>
      </c>
      <c r="BO22" s="7">
        <f t="shared" si="31"/>
        <v>0.99429999999999907</v>
      </c>
      <c r="BP22" s="7">
        <f t="shared" si="31"/>
        <v>0.99437599999999904</v>
      </c>
      <c r="BQ22" s="7">
        <f t="shared" si="31"/>
        <v>0.994451999999999</v>
      </c>
      <c r="BR22" s="7">
        <f t="shared" si="31"/>
        <v>0.99452799999999897</v>
      </c>
      <c r="BS22" s="7">
        <f t="shared" si="31"/>
        <v>0.99460399999999893</v>
      </c>
      <c r="BT22" s="7">
        <f t="shared" si="31"/>
        <v>0.9946799999999989</v>
      </c>
      <c r="BU22" s="7">
        <f t="shared" si="31"/>
        <v>0.99475599999999886</v>
      </c>
      <c r="BV22" s="7">
        <f t="shared" si="31"/>
        <v>0.99483199999999883</v>
      </c>
      <c r="BW22" s="7">
        <f t="shared" si="31"/>
        <v>0.99490799999999879</v>
      </c>
      <c r="BX22" s="7">
        <f t="shared" si="31"/>
        <v>0.99498399999999876</v>
      </c>
      <c r="BY22" s="7">
        <f t="shared" si="31"/>
        <v>0.99505999999999872</v>
      </c>
      <c r="BZ22" s="7">
        <f t="shared" si="31"/>
        <v>0.99513599999999869</v>
      </c>
      <c r="CA22" s="7">
        <f t="shared" si="31"/>
        <v>0.99521199999999865</v>
      </c>
      <c r="CB22" s="7">
        <f t="shared" si="31"/>
        <v>0.99528799999999862</v>
      </c>
      <c r="CC22" s="7">
        <f t="shared" si="31"/>
        <v>0.99536399999999858</v>
      </c>
      <c r="CD22" s="7">
        <f t="shared" si="31"/>
        <v>0.99543999999999855</v>
      </c>
      <c r="CE22" s="7">
        <f t="shared" si="31"/>
        <v>0.99551599999999851</v>
      </c>
      <c r="CF22" s="7">
        <f t="shared" si="31"/>
        <v>0.99559199999999848</v>
      </c>
      <c r="CG22" s="7">
        <f t="shared" si="31"/>
        <v>0.99566799999999844</v>
      </c>
      <c r="CH22" s="7">
        <f t="shared" si="31"/>
        <v>0.99574399999999841</v>
      </c>
      <c r="CI22" s="7">
        <f t="shared" si="31"/>
        <v>0.99581999999999837</v>
      </c>
      <c r="CJ22" s="7">
        <f t="shared" si="31"/>
        <v>0.99589599999999834</v>
      </c>
      <c r="CK22" s="7">
        <f t="shared" si="31"/>
        <v>0.9959719999999983</v>
      </c>
      <c r="CL22" s="7">
        <f t="shared" si="31"/>
        <v>0.99604799999999827</v>
      </c>
      <c r="CM22" s="7">
        <f t="shared" si="31"/>
        <v>0.99612399999999823</v>
      </c>
      <c r="CN22" s="7">
        <f t="shared" si="31"/>
        <v>0.9961999999999982</v>
      </c>
      <c r="CO22" s="7">
        <f t="shared" si="31"/>
        <v>0.99627599999999816</v>
      </c>
      <c r="CP22" s="7">
        <f t="shared" si="31"/>
        <v>0.99635199999999813</v>
      </c>
      <c r="CQ22" s="7">
        <f t="shared" si="31"/>
        <v>0.99642799999999809</v>
      </c>
      <c r="CR22" s="7">
        <f t="shared" si="31"/>
        <v>0.99650399999999806</v>
      </c>
      <c r="CS22" s="7">
        <f t="shared" si="31"/>
        <v>0.99657999999999802</v>
      </c>
      <c r="CT22" s="7">
        <f t="shared" si="31"/>
        <v>0.99665599999999799</v>
      </c>
      <c r="CU22" s="7">
        <f t="shared" si="31"/>
        <v>0.99673199999999795</v>
      </c>
      <c r="CV22" s="7">
        <f t="shared" si="31"/>
        <v>0.99680799999999792</v>
      </c>
      <c r="CW22" s="7">
        <f t="shared" si="31"/>
        <v>0.99688399999999788</v>
      </c>
      <c r="CX22" s="7">
        <f t="shared" si="31"/>
        <v>0.99695999999999785</v>
      </c>
      <c r="CY22" s="7">
        <f t="shared" si="31"/>
        <v>0.99703599999999781</v>
      </c>
      <c r="CZ22" s="7">
        <f t="shared" si="31"/>
        <v>0.99711199999999778</v>
      </c>
      <c r="DA22" s="7">
        <f t="shared" si="31"/>
        <v>0.99718799999999774</v>
      </c>
      <c r="DB22" s="7">
        <f t="shared" si="31"/>
        <v>0.99726399999999771</v>
      </c>
      <c r="DC22" s="7">
        <f t="shared" si="31"/>
        <v>0.99733999999999767</v>
      </c>
      <c r="DD22" s="7">
        <f t="shared" ref="DD22:EL22" si="32">DC22+0.000076</f>
        <v>0.99741599999999764</v>
      </c>
      <c r="DE22" s="7">
        <f t="shared" si="32"/>
        <v>0.9974919999999976</v>
      </c>
      <c r="DF22" s="7">
        <f t="shared" si="32"/>
        <v>0.99756799999999757</v>
      </c>
      <c r="DG22" s="7">
        <f t="shared" si="32"/>
        <v>0.99764399999999753</v>
      </c>
      <c r="DH22" s="7">
        <f t="shared" si="32"/>
        <v>0.9977199999999975</v>
      </c>
      <c r="DI22" s="7">
        <f t="shared" si="32"/>
        <v>0.99779599999999746</v>
      </c>
      <c r="DJ22" s="7">
        <f t="shared" si="32"/>
        <v>0.99787199999999743</v>
      </c>
      <c r="DK22" s="7">
        <f t="shared" si="32"/>
        <v>0.99794799999999739</v>
      </c>
      <c r="DL22" s="7">
        <f t="shared" si="32"/>
        <v>0.99802399999999736</v>
      </c>
      <c r="DM22" s="7">
        <f t="shared" si="32"/>
        <v>0.99809999999999732</v>
      </c>
      <c r="DN22" s="7">
        <f t="shared" si="32"/>
        <v>0.99817599999999729</v>
      </c>
      <c r="DO22" s="7">
        <f t="shared" si="32"/>
        <v>0.99825199999999725</v>
      </c>
      <c r="DP22" s="7">
        <f t="shared" si="32"/>
        <v>0.99832799999999722</v>
      </c>
      <c r="DQ22" s="7">
        <f t="shared" si="32"/>
        <v>0.99840399999999718</v>
      </c>
      <c r="DR22" s="7">
        <f t="shared" si="32"/>
        <v>0.99847999999999715</v>
      </c>
      <c r="DS22" s="7">
        <f t="shared" si="32"/>
        <v>0.99855599999999711</v>
      </c>
      <c r="DT22" s="7">
        <f t="shared" si="32"/>
        <v>0.99863199999999708</v>
      </c>
      <c r="DU22" s="7">
        <f t="shared" si="32"/>
        <v>0.99870799999999704</v>
      </c>
      <c r="DV22" s="7">
        <f t="shared" si="32"/>
        <v>0.99878399999999701</v>
      </c>
      <c r="DW22" s="7">
        <f t="shared" si="32"/>
        <v>0.99885999999999697</v>
      </c>
      <c r="DX22" s="7">
        <f t="shared" si="32"/>
        <v>0.99893599999999694</v>
      </c>
      <c r="DY22" s="7">
        <f t="shared" si="32"/>
        <v>0.9990119999999969</v>
      </c>
      <c r="DZ22" s="7">
        <f t="shared" si="32"/>
        <v>0.99908799999999687</v>
      </c>
      <c r="EA22" s="7">
        <f t="shared" si="32"/>
        <v>0.99916399999999683</v>
      </c>
      <c r="EB22" s="7">
        <f t="shared" si="32"/>
        <v>0.9992399999999968</v>
      </c>
      <c r="EC22" s="7">
        <f t="shared" si="32"/>
        <v>0.99931599999999676</v>
      </c>
      <c r="ED22" s="7">
        <f t="shared" si="32"/>
        <v>0.99939199999999673</v>
      </c>
      <c r="EE22" s="7">
        <f t="shared" si="32"/>
        <v>0.99946799999999669</v>
      </c>
      <c r="EF22" s="7">
        <f t="shared" si="32"/>
        <v>0.99954399999999666</v>
      </c>
      <c r="EG22" s="7">
        <f t="shared" si="32"/>
        <v>0.99961999999999662</v>
      </c>
      <c r="EH22" s="7">
        <f t="shared" si="32"/>
        <v>0.99969599999999659</v>
      </c>
      <c r="EI22" s="7">
        <f t="shared" si="32"/>
        <v>0.99977199999999655</v>
      </c>
      <c r="EJ22" s="7">
        <f t="shared" si="32"/>
        <v>0.99984799999999652</v>
      </c>
      <c r="EK22" s="7">
        <f t="shared" si="32"/>
        <v>0.99992399999999648</v>
      </c>
      <c r="EL22" s="7">
        <f t="shared" si="32"/>
        <v>0.99999999999999645</v>
      </c>
    </row>
    <row r="23" spans="1:142" x14ac:dyDescent="0.2">
      <c r="A23" s="2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</row>
    <row r="24" spans="1:142" x14ac:dyDescent="0.2">
      <c r="A24" s="3" t="s">
        <v>9</v>
      </c>
      <c r="B24" s="4">
        <v>0.97989999999999999</v>
      </c>
      <c r="C24" s="4">
        <f>B24+0.000175</f>
        <v>0.98007500000000003</v>
      </c>
      <c r="D24" s="4">
        <f t="shared" ref="D24:AO24" si="33">C24+0.000175</f>
        <v>0.98025000000000007</v>
      </c>
      <c r="E24" s="4">
        <f t="shared" si="33"/>
        <v>0.9804250000000001</v>
      </c>
      <c r="F24" s="4">
        <f t="shared" si="33"/>
        <v>0.98060000000000014</v>
      </c>
      <c r="G24" s="4">
        <f t="shared" si="33"/>
        <v>0.98077500000000017</v>
      </c>
      <c r="H24" s="4">
        <f t="shared" si="33"/>
        <v>0.98095000000000021</v>
      </c>
      <c r="I24" s="4">
        <f t="shared" si="33"/>
        <v>0.98112500000000025</v>
      </c>
      <c r="J24" s="4">
        <f t="shared" si="33"/>
        <v>0.98130000000000028</v>
      </c>
      <c r="K24" s="4">
        <f t="shared" si="33"/>
        <v>0.98147500000000032</v>
      </c>
      <c r="L24" s="4">
        <f t="shared" si="33"/>
        <v>0.98165000000000036</v>
      </c>
      <c r="M24" s="4">
        <f t="shared" si="33"/>
        <v>0.98182500000000039</v>
      </c>
      <c r="N24" s="4">
        <f t="shared" si="33"/>
        <v>0.98200000000000043</v>
      </c>
      <c r="O24" s="4">
        <f t="shared" si="33"/>
        <v>0.98217500000000046</v>
      </c>
      <c r="P24" s="4">
        <f t="shared" si="33"/>
        <v>0.9823500000000005</v>
      </c>
      <c r="Q24" s="4">
        <f t="shared" si="33"/>
        <v>0.98252500000000054</v>
      </c>
      <c r="R24" s="4">
        <f t="shared" si="33"/>
        <v>0.98270000000000057</v>
      </c>
      <c r="S24" s="4">
        <f t="shared" si="33"/>
        <v>0.98287500000000061</v>
      </c>
      <c r="T24" s="4">
        <f t="shared" si="33"/>
        <v>0.98305000000000065</v>
      </c>
      <c r="U24" s="4">
        <f t="shared" si="33"/>
        <v>0.98322500000000068</v>
      </c>
      <c r="V24" s="4">
        <f t="shared" si="33"/>
        <v>0.98340000000000072</v>
      </c>
      <c r="W24" s="4">
        <f t="shared" si="33"/>
        <v>0.98357500000000075</v>
      </c>
      <c r="X24" s="4">
        <f t="shared" si="33"/>
        <v>0.98375000000000079</v>
      </c>
      <c r="Y24" s="4">
        <f t="shared" si="33"/>
        <v>0.98392500000000083</v>
      </c>
      <c r="Z24" s="4">
        <f t="shared" si="33"/>
        <v>0.98410000000000086</v>
      </c>
      <c r="AA24" s="4">
        <f t="shared" si="33"/>
        <v>0.9842750000000009</v>
      </c>
      <c r="AB24" s="4">
        <f t="shared" si="33"/>
        <v>0.98445000000000094</v>
      </c>
      <c r="AC24" s="4">
        <f t="shared" si="33"/>
        <v>0.98462500000000097</v>
      </c>
      <c r="AD24" s="4">
        <f t="shared" si="33"/>
        <v>0.98480000000000101</v>
      </c>
      <c r="AE24" s="4">
        <f t="shared" si="33"/>
        <v>0.98497500000000104</v>
      </c>
      <c r="AF24" s="4">
        <f t="shared" si="33"/>
        <v>0.98515000000000108</v>
      </c>
      <c r="AG24" s="4">
        <f t="shared" si="33"/>
        <v>0.98532500000000112</v>
      </c>
      <c r="AH24" s="4">
        <f t="shared" si="33"/>
        <v>0.98550000000000115</v>
      </c>
      <c r="AI24" s="4">
        <f t="shared" si="33"/>
        <v>0.98567500000000119</v>
      </c>
      <c r="AJ24" s="4">
        <f t="shared" si="33"/>
        <v>0.98585000000000123</v>
      </c>
      <c r="AK24" s="4">
        <f t="shared" si="33"/>
        <v>0.98602500000000126</v>
      </c>
      <c r="AL24" s="4">
        <f t="shared" si="33"/>
        <v>0.9862000000000013</v>
      </c>
      <c r="AM24" s="4">
        <f t="shared" si="33"/>
        <v>0.98637500000000133</v>
      </c>
      <c r="AN24" s="4">
        <f t="shared" si="33"/>
        <v>0.98655000000000137</v>
      </c>
      <c r="AO24" s="4">
        <f t="shared" si="33"/>
        <v>0.98672500000000141</v>
      </c>
      <c r="AP24" s="5">
        <v>0.9869</v>
      </c>
      <c r="AQ24" s="7">
        <f>AP24+0.000131</f>
        <v>0.98703099999999999</v>
      </c>
      <c r="AR24" s="7">
        <f t="shared" ref="AR24:DC24" si="34">AQ24+0.000131</f>
        <v>0.98716199999999998</v>
      </c>
      <c r="AS24" s="7">
        <f t="shared" si="34"/>
        <v>0.98729299999999998</v>
      </c>
      <c r="AT24" s="7">
        <f t="shared" si="34"/>
        <v>0.98742399999999997</v>
      </c>
      <c r="AU24" s="7">
        <f t="shared" si="34"/>
        <v>0.98755499999999996</v>
      </c>
      <c r="AV24" s="7">
        <f t="shared" si="34"/>
        <v>0.98768599999999995</v>
      </c>
      <c r="AW24" s="7">
        <f t="shared" si="34"/>
        <v>0.98781699999999995</v>
      </c>
      <c r="AX24" s="7">
        <f t="shared" si="34"/>
        <v>0.98794799999999994</v>
      </c>
      <c r="AY24" s="7">
        <f t="shared" si="34"/>
        <v>0.98807899999999993</v>
      </c>
      <c r="AZ24" s="7">
        <f t="shared" si="34"/>
        <v>0.98820999999999992</v>
      </c>
      <c r="BA24" s="7">
        <f t="shared" si="34"/>
        <v>0.98834099999999991</v>
      </c>
      <c r="BB24" s="7">
        <f t="shared" si="34"/>
        <v>0.98847199999999991</v>
      </c>
      <c r="BC24" s="7">
        <f t="shared" si="34"/>
        <v>0.9886029999999999</v>
      </c>
      <c r="BD24" s="7">
        <f t="shared" si="34"/>
        <v>0.98873399999999989</v>
      </c>
      <c r="BE24" s="7">
        <f t="shared" si="34"/>
        <v>0.98886499999999988</v>
      </c>
      <c r="BF24" s="7">
        <f t="shared" si="34"/>
        <v>0.98899599999999988</v>
      </c>
      <c r="BG24" s="7">
        <f t="shared" si="34"/>
        <v>0.98912699999999987</v>
      </c>
      <c r="BH24" s="7">
        <f t="shared" si="34"/>
        <v>0.98925799999999986</v>
      </c>
      <c r="BI24" s="7">
        <f t="shared" si="34"/>
        <v>0.98938899999999985</v>
      </c>
      <c r="BJ24" s="7">
        <f t="shared" si="34"/>
        <v>0.98951999999999984</v>
      </c>
      <c r="BK24" s="7">
        <f t="shared" si="34"/>
        <v>0.98965099999999984</v>
      </c>
      <c r="BL24" s="7">
        <f t="shared" si="34"/>
        <v>0.98978199999999983</v>
      </c>
      <c r="BM24" s="7">
        <f t="shared" si="34"/>
        <v>0.98991299999999982</v>
      </c>
      <c r="BN24" s="7">
        <f t="shared" si="34"/>
        <v>0.99004399999999981</v>
      </c>
      <c r="BO24" s="7">
        <f t="shared" si="34"/>
        <v>0.99017499999999981</v>
      </c>
      <c r="BP24" s="7">
        <f t="shared" si="34"/>
        <v>0.9903059999999998</v>
      </c>
      <c r="BQ24" s="7">
        <f t="shared" si="34"/>
        <v>0.99043699999999979</v>
      </c>
      <c r="BR24" s="7">
        <f t="shared" si="34"/>
        <v>0.99056799999999978</v>
      </c>
      <c r="BS24" s="7">
        <f t="shared" si="34"/>
        <v>0.99069899999999977</v>
      </c>
      <c r="BT24" s="7">
        <f t="shared" si="34"/>
        <v>0.99082999999999977</v>
      </c>
      <c r="BU24" s="7">
        <f t="shared" si="34"/>
        <v>0.99096099999999976</v>
      </c>
      <c r="BV24" s="7">
        <f t="shared" si="34"/>
        <v>0.99109199999999975</v>
      </c>
      <c r="BW24" s="7">
        <f t="shared" si="34"/>
        <v>0.99122299999999974</v>
      </c>
      <c r="BX24" s="7">
        <f t="shared" si="34"/>
        <v>0.99135399999999974</v>
      </c>
      <c r="BY24" s="7">
        <f t="shared" si="34"/>
        <v>0.99148499999999973</v>
      </c>
      <c r="BZ24" s="7">
        <f t="shared" si="34"/>
        <v>0.99161599999999972</v>
      </c>
      <c r="CA24" s="7">
        <f t="shared" si="34"/>
        <v>0.99174699999999971</v>
      </c>
      <c r="CB24" s="7">
        <f t="shared" si="34"/>
        <v>0.9918779999999997</v>
      </c>
      <c r="CC24" s="7">
        <f t="shared" si="34"/>
        <v>0.9920089999999997</v>
      </c>
      <c r="CD24" s="7">
        <f t="shared" si="34"/>
        <v>0.99213999999999969</v>
      </c>
      <c r="CE24" s="7">
        <f t="shared" si="34"/>
        <v>0.99227099999999968</v>
      </c>
      <c r="CF24" s="7">
        <f t="shared" si="34"/>
        <v>0.99240199999999967</v>
      </c>
      <c r="CG24" s="7">
        <f t="shared" si="34"/>
        <v>0.99253299999999967</v>
      </c>
      <c r="CH24" s="7">
        <f t="shared" si="34"/>
        <v>0.99266399999999966</v>
      </c>
      <c r="CI24" s="7">
        <f t="shared" si="34"/>
        <v>0.99279499999999965</v>
      </c>
      <c r="CJ24" s="7">
        <f t="shared" si="34"/>
        <v>0.99292599999999964</v>
      </c>
      <c r="CK24" s="7">
        <f t="shared" si="34"/>
        <v>0.99305699999999963</v>
      </c>
      <c r="CL24" s="7">
        <f t="shared" si="34"/>
        <v>0.99318799999999963</v>
      </c>
      <c r="CM24" s="7">
        <f t="shared" si="34"/>
        <v>0.99331899999999962</v>
      </c>
      <c r="CN24" s="7">
        <f t="shared" si="34"/>
        <v>0.99344999999999961</v>
      </c>
      <c r="CO24" s="7">
        <f t="shared" si="34"/>
        <v>0.9935809999999996</v>
      </c>
      <c r="CP24" s="7">
        <f t="shared" si="34"/>
        <v>0.9937119999999996</v>
      </c>
      <c r="CQ24" s="7">
        <f t="shared" si="34"/>
        <v>0.99384299999999959</v>
      </c>
      <c r="CR24" s="7">
        <f t="shared" si="34"/>
        <v>0.99397399999999958</v>
      </c>
      <c r="CS24" s="7">
        <f t="shared" si="34"/>
        <v>0.99410499999999957</v>
      </c>
      <c r="CT24" s="7">
        <f t="shared" si="34"/>
        <v>0.99423599999999956</v>
      </c>
      <c r="CU24" s="7">
        <f t="shared" si="34"/>
        <v>0.99436699999999956</v>
      </c>
      <c r="CV24" s="7">
        <f t="shared" si="34"/>
        <v>0.99449799999999955</v>
      </c>
      <c r="CW24" s="7">
        <f t="shared" si="34"/>
        <v>0.99462899999999954</v>
      </c>
      <c r="CX24" s="7">
        <f t="shared" si="34"/>
        <v>0.99475999999999953</v>
      </c>
      <c r="CY24" s="7">
        <f t="shared" si="34"/>
        <v>0.99489099999999953</v>
      </c>
      <c r="CZ24" s="7">
        <f t="shared" si="34"/>
        <v>0.99502199999999952</v>
      </c>
      <c r="DA24" s="7">
        <f t="shared" si="34"/>
        <v>0.99515299999999951</v>
      </c>
      <c r="DB24" s="7">
        <f t="shared" si="34"/>
        <v>0.9952839999999995</v>
      </c>
      <c r="DC24" s="7">
        <f t="shared" si="34"/>
        <v>0.99541499999999949</v>
      </c>
      <c r="DD24" s="7">
        <f t="shared" ref="DD24:EL24" si="35">DC24+0.000131</f>
        <v>0.99554599999999949</v>
      </c>
      <c r="DE24" s="7">
        <f t="shared" si="35"/>
        <v>0.99567699999999948</v>
      </c>
      <c r="DF24" s="7">
        <f t="shared" si="35"/>
        <v>0.99580799999999947</v>
      </c>
      <c r="DG24" s="7">
        <f t="shared" si="35"/>
        <v>0.99593899999999946</v>
      </c>
      <c r="DH24" s="7">
        <f t="shared" si="35"/>
        <v>0.99606999999999946</v>
      </c>
      <c r="DI24" s="7">
        <f t="shared" si="35"/>
        <v>0.99620099999999945</v>
      </c>
      <c r="DJ24" s="7">
        <f t="shared" si="35"/>
        <v>0.99633199999999944</v>
      </c>
      <c r="DK24" s="7">
        <f t="shared" si="35"/>
        <v>0.99646299999999943</v>
      </c>
      <c r="DL24" s="7">
        <f t="shared" si="35"/>
        <v>0.99659399999999942</v>
      </c>
      <c r="DM24" s="7">
        <f t="shared" si="35"/>
        <v>0.99672499999999942</v>
      </c>
      <c r="DN24" s="7">
        <f t="shared" si="35"/>
        <v>0.99685599999999941</v>
      </c>
      <c r="DO24" s="7">
        <f t="shared" si="35"/>
        <v>0.9969869999999994</v>
      </c>
      <c r="DP24" s="7">
        <f t="shared" si="35"/>
        <v>0.99711799999999939</v>
      </c>
      <c r="DQ24" s="7">
        <f t="shared" si="35"/>
        <v>0.99724899999999939</v>
      </c>
      <c r="DR24" s="7">
        <f t="shared" si="35"/>
        <v>0.99737999999999938</v>
      </c>
      <c r="DS24" s="7">
        <f t="shared" si="35"/>
        <v>0.99751099999999937</v>
      </c>
      <c r="DT24" s="7">
        <f t="shared" si="35"/>
        <v>0.99764199999999936</v>
      </c>
      <c r="DU24" s="7">
        <f t="shared" si="35"/>
        <v>0.99777299999999935</v>
      </c>
      <c r="DV24" s="7">
        <f t="shared" si="35"/>
        <v>0.99790399999999935</v>
      </c>
      <c r="DW24" s="7">
        <f t="shared" si="35"/>
        <v>0.99803499999999934</v>
      </c>
      <c r="DX24" s="7">
        <f t="shared" si="35"/>
        <v>0.99816599999999933</v>
      </c>
      <c r="DY24" s="7">
        <f t="shared" si="35"/>
        <v>0.99829699999999932</v>
      </c>
      <c r="DZ24" s="7">
        <f t="shared" si="35"/>
        <v>0.99842799999999932</v>
      </c>
      <c r="EA24" s="7">
        <f t="shared" si="35"/>
        <v>0.99855899999999931</v>
      </c>
      <c r="EB24" s="7">
        <f t="shared" si="35"/>
        <v>0.9986899999999993</v>
      </c>
      <c r="EC24" s="7">
        <f t="shared" si="35"/>
        <v>0.99882099999999929</v>
      </c>
      <c r="ED24" s="7">
        <f t="shared" si="35"/>
        <v>0.99895199999999928</v>
      </c>
      <c r="EE24" s="7">
        <f t="shared" si="35"/>
        <v>0.99908299999999928</v>
      </c>
      <c r="EF24" s="7">
        <f t="shared" si="35"/>
        <v>0.99921399999999927</v>
      </c>
      <c r="EG24" s="7">
        <f t="shared" si="35"/>
        <v>0.99934499999999926</v>
      </c>
      <c r="EH24" s="7">
        <f t="shared" si="35"/>
        <v>0.99947599999999925</v>
      </c>
      <c r="EI24" s="7">
        <f t="shared" si="35"/>
        <v>0.99960699999999925</v>
      </c>
      <c r="EJ24" s="7">
        <f t="shared" si="35"/>
        <v>0.99973799999999924</v>
      </c>
      <c r="EK24" s="7">
        <f t="shared" si="35"/>
        <v>0.99986899999999923</v>
      </c>
      <c r="EL24" s="7">
        <f t="shared" si="35"/>
        <v>0.99999999999999922</v>
      </c>
    </row>
    <row r="25" spans="1:142" x14ac:dyDescent="0.2">
      <c r="A25" s="2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</row>
    <row r="26" spans="1:142" x14ac:dyDescent="0.2">
      <c r="A26" s="3" t="s">
        <v>10</v>
      </c>
      <c r="B26" s="4">
        <v>0.98380000000000001</v>
      </c>
      <c r="C26" s="4">
        <f>B26+0.00012</f>
        <v>0.98392000000000002</v>
      </c>
      <c r="D26" s="4">
        <f t="shared" ref="D26:AO26" si="36">C26+0.00012</f>
        <v>0.98404000000000003</v>
      </c>
      <c r="E26" s="4">
        <f t="shared" si="36"/>
        <v>0.98416000000000003</v>
      </c>
      <c r="F26" s="4">
        <f t="shared" si="36"/>
        <v>0.98428000000000004</v>
      </c>
      <c r="G26" s="4">
        <f t="shared" si="36"/>
        <v>0.98440000000000005</v>
      </c>
      <c r="H26" s="4">
        <f t="shared" si="36"/>
        <v>0.98452000000000006</v>
      </c>
      <c r="I26" s="4">
        <f t="shared" si="36"/>
        <v>0.98464000000000007</v>
      </c>
      <c r="J26" s="4">
        <f t="shared" si="36"/>
        <v>0.98476000000000008</v>
      </c>
      <c r="K26" s="4">
        <f t="shared" si="36"/>
        <v>0.98488000000000009</v>
      </c>
      <c r="L26" s="4">
        <f t="shared" si="36"/>
        <v>0.9850000000000001</v>
      </c>
      <c r="M26" s="4">
        <f t="shared" si="36"/>
        <v>0.98512000000000011</v>
      </c>
      <c r="N26" s="4">
        <f t="shared" si="36"/>
        <v>0.98524000000000012</v>
      </c>
      <c r="O26" s="4">
        <f t="shared" si="36"/>
        <v>0.98536000000000012</v>
      </c>
      <c r="P26" s="4">
        <f t="shared" si="36"/>
        <v>0.98548000000000013</v>
      </c>
      <c r="Q26" s="4">
        <f t="shared" si="36"/>
        <v>0.98560000000000014</v>
      </c>
      <c r="R26" s="4">
        <f t="shared" si="36"/>
        <v>0.98572000000000015</v>
      </c>
      <c r="S26" s="4">
        <f t="shared" si="36"/>
        <v>0.98584000000000016</v>
      </c>
      <c r="T26" s="4">
        <f t="shared" si="36"/>
        <v>0.98596000000000017</v>
      </c>
      <c r="U26" s="4">
        <f t="shared" si="36"/>
        <v>0.98608000000000018</v>
      </c>
      <c r="V26" s="4">
        <f t="shared" si="36"/>
        <v>0.98620000000000019</v>
      </c>
      <c r="W26" s="4">
        <f t="shared" si="36"/>
        <v>0.9863200000000002</v>
      </c>
      <c r="X26" s="4">
        <f t="shared" si="36"/>
        <v>0.98644000000000021</v>
      </c>
      <c r="Y26" s="4">
        <f t="shared" si="36"/>
        <v>0.98656000000000021</v>
      </c>
      <c r="Z26" s="4">
        <f t="shared" si="36"/>
        <v>0.98668000000000022</v>
      </c>
      <c r="AA26" s="4">
        <f t="shared" si="36"/>
        <v>0.98680000000000023</v>
      </c>
      <c r="AB26" s="4">
        <f t="shared" si="36"/>
        <v>0.98692000000000024</v>
      </c>
      <c r="AC26" s="4">
        <f t="shared" si="36"/>
        <v>0.98704000000000025</v>
      </c>
      <c r="AD26" s="4">
        <f t="shared" si="36"/>
        <v>0.98716000000000026</v>
      </c>
      <c r="AE26" s="4">
        <f t="shared" si="36"/>
        <v>0.98728000000000027</v>
      </c>
      <c r="AF26" s="4">
        <f t="shared" si="36"/>
        <v>0.98740000000000028</v>
      </c>
      <c r="AG26" s="4">
        <f t="shared" si="36"/>
        <v>0.98752000000000029</v>
      </c>
      <c r="AH26" s="4">
        <f t="shared" si="36"/>
        <v>0.9876400000000003</v>
      </c>
      <c r="AI26" s="4">
        <f t="shared" si="36"/>
        <v>0.9877600000000003</v>
      </c>
      <c r="AJ26" s="4">
        <f t="shared" si="36"/>
        <v>0.98788000000000031</v>
      </c>
      <c r="AK26" s="4">
        <f t="shared" si="36"/>
        <v>0.98800000000000032</v>
      </c>
      <c r="AL26" s="4">
        <f t="shared" si="36"/>
        <v>0.98812000000000033</v>
      </c>
      <c r="AM26" s="4">
        <f t="shared" si="36"/>
        <v>0.98824000000000034</v>
      </c>
      <c r="AN26" s="4">
        <f t="shared" si="36"/>
        <v>0.98836000000000035</v>
      </c>
      <c r="AO26" s="4">
        <f t="shared" si="36"/>
        <v>0.98848000000000036</v>
      </c>
      <c r="AP26" s="5">
        <v>0.98860000000000003</v>
      </c>
      <c r="AQ26" s="7">
        <f>AP26+0.000114</f>
        <v>0.98871399999999998</v>
      </c>
      <c r="AR26" s="7">
        <f t="shared" ref="AR26:DC26" si="37">AQ26+0.000114</f>
        <v>0.98882799999999993</v>
      </c>
      <c r="AS26" s="7">
        <f t="shared" si="37"/>
        <v>0.98894199999999988</v>
      </c>
      <c r="AT26" s="7">
        <f t="shared" si="37"/>
        <v>0.98905599999999982</v>
      </c>
      <c r="AU26" s="7">
        <f t="shared" si="37"/>
        <v>0.98916999999999977</v>
      </c>
      <c r="AV26" s="7">
        <f t="shared" si="37"/>
        <v>0.98928399999999972</v>
      </c>
      <c r="AW26" s="7">
        <f t="shared" si="37"/>
        <v>0.98939799999999967</v>
      </c>
      <c r="AX26" s="7">
        <f t="shared" si="37"/>
        <v>0.98951199999999961</v>
      </c>
      <c r="AY26" s="7">
        <f t="shared" si="37"/>
        <v>0.98962599999999956</v>
      </c>
      <c r="AZ26" s="7">
        <f t="shared" si="37"/>
        <v>0.98973999999999951</v>
      </c>
      <c r="BA26" s="7">
        <f t="shared" si="37"/>
        <v>0.98985399999999946</v>
      </c>
      <c r="BB26" s="7">
        <f t="shared" si="37"/>
        <v>0.9899679999999994</v>
      </c>
      <c r="BC26" s="7">
        <f t="shared" si="37"/>
        <v>0.99008199999999935</v>
      </c>
      <c r="BD26" s="7">
        <f t="shared" si="37"/>
        <v>0.9901959999999993</v>
      </c>
      <c r="BE26" s="7">
        <f t="shared" si="37"/>
        <v>0.99030999999999925</v>
      </c>
      <c r="BF26" s="7">
        <f t="shared" si="37"/>
        <v>0.99042399999999919</v>
      </c>
      <c r="BG26" s="7">
        <f t="shared" si="37"/>
        <v>0.99053799999999914</v>
      </c>
      <c r="BH26" s="7">
        <f t="shared" si="37"/>
        <v>0.99065199999999909</v>
      </c>
      <c r="BI26" s="7">
        <f t="shared" si="37"/>
        <v>0.99076599999999904</v>
      </c>
      <c r="BJ26" s="7">
        <f t="shared" si="37"/>
        <v>0.99087999999999898</v>
      </c>
      <c r="BK26" s="7">
        <f t="shared" si="37"/>
        <v>0.99099399999999893</v>
      </c>
      <c r="BL26" s="7">
        <f t="shared" si="37"/>
        <v>0.99110799999999888</v>
      </c>
      <c r="BM26" s="7">
        <f t="shared" si="37"/>
        <v>0.99122199999999883</v>
      </c>
      <c r="BN26" s="7">
        <f t="shared" si="37"/>
        <v>0.99133599999999877</v>
      </c>
      <c r="BO26" s="7">
        <f t="shared" si="37"/>
        <v>0.99144999999999872</v>
      </c>
      <c r="BP26" s="7">
        <f t="shared" si="37"/>
        <v>0.99156399999999867</v>
      </c>
      <c r="BQ26" s="7">
        <f t="shared" si="37"/>
        <v>0.99167799999999862</v>
      </c>
      <c r="BR26" s="7">
        <f t="shared" si="37"/>
        <v>0.99179199999999856</v>
      </c>
      <c r="BS26" s="7">
        <f t="shared" si="37"/>
        <v>0.99190599999999851</v>
      </c>
      <c r="BT26" s="7">
        <f t="shared" si="37"/>
        <v>0.99201999999999846</v>
      </c>
      <c r="BU26" s="7">
        <f t="shared" si="37"/>
        <v>0.99213399999999841</v>
      </c>
      <c r="BV26" s="7">
        <f t="shared" si="37"/>
        <v>0.99224799999999835</v>
      </c>
      <c r="BW26" s="7">
        <f t="shared" si="37"/>
        <v>0.9923619999999983</v>
      </c>
      <c r="BX26" s="7">
        <f t="shared" si="37"/>
        <v>0.99247599999999825</v>
      </c>
      <c r="BY26" s="7">
        <f t="shared" si="37"/>
        <v>0.9925899999999982</v>
      </c>
      <c r="BZ26" s="7">
        <f t="shared" si="37"/>
        <v>0.99270399999999814</v>
      </c>
      <c r="CA26" s="7">
        <f t="shared" si="37"/>
        <v>0.99281799999999809</v>
      </c>
      <c r="CB26" s="7">
        <f t="shared" si="37"/>
        <v>0.99293199999999804</v>
      </c>
      <c r="CC26" s="7">
        <f t="shared" si="37"/>
        <v>0.99304599999999799</v>
      </c>
      <c r="CD26" s="7">
        <f t="shared" si="37"/>
        <v>0.99315999999999793</v>
      </c>
      <c r="CE26" s="7">
        <f t="shared" si="37"/>
        <v>0.99327399999999788</v>
      </c>
      <c r="CF26" s="7">
        <f t="shared" si="37"/>
        <v>0.99338799999999783</v>
      </c>
      <c r="CG26" s="7">
        <f t="shared" si="37"/>
        <v>0.99350199999999778</v>
      </c>
      <c r="CH26" s="7">
        <f t="shared" si="37"/>
        <v>0.99361599999999772</v>
      </c>
      <c r="CI26" s="7">
        <f t="shared" si="37"/>
        <v>0.99372999999999767</v>
      </c>
      <c r="CJ26" s="7">
        <f t="shared" si="37"/>
        <v>0.99384399999999762</v>
      </c>
      <c r="CK26" s="7">
        <f t="shared" si="37"/>
        <v>0.99395799999999757</v>
      </c>
      <c r="CL26" s="7">
        <f t="shared" si="37"/>
        <v>0.99407199999999751</v>
      </c>
      <c r="CM26" s="7">
        <f t="shared" si="37"/>
        <v>0.99418599999999746</v>
      </c>
      <c r="CN26" s="7">
        <f t="shared" si="37"/>
        <v>0.99429999999999741</v>
      </c>
      <c r="CO26" s="7">
        <f t="shared" si="37"/>
        <v>0.99441399999999736</v>
      </c>
      <c r="CP26" s="7">
        <f t="shared" si="37"/>
        <v>0.9945279999999973</v>
      </c>
      <c r="CQ26" s="7">
        <f t="shared" si="37"/>
        <v>0.99464199999999725</v>
      </c>
      <c r="CR26" s="7">
        <f t="shared" si="37"/>
        <v>0.9947559999999972</v>
      </c>
      <c r="CS26" s="7">
        <f t="shared" si="37"/>
        <v>0.99486999999999715</v>
      </c>
      <c r="CT26" s="7">
        <f t="shared" si="37"/>
        <v>0.99498399999999709</v>
      </c>
      <c r="CU26" s="7">
        <f t="shared" si="37"/>
        <v>0.99509799999999704</v>
      </c>
      <c r="CV26" s="7">
        <f t="shared" si="37"/>
        <v>0.99521199999999699</v>
      </c>
      <c r="CW26" s="7">
        <f t="shared" si="37"/>
        <v>0.99532599999999694</v>
      </c>
      <c r="CX26" s="7">
        <f t="shared" si="37"/>
        <v>0.99543999999999688</v>
      </c>
      <c r="CY26" s="7">
        <f t="shared" si="37"/>
        <v>0.99555399999999683</v>
      </c>
      <c r="CZ26" s="7">
        <f t="shared" si="37"/>
        <v>0.99566799999999678</v>
      </c>
      <c r="DA26" s="7">
        <f t="shared" si="37"/>
        <v>0.99578199999999673</v>
      </c>
      <c r="DB26" s="7">
        <f t="shared" si="37"/>
        <v>0.99589599999999667</v>
      </c>
      <c r="DC26" s="7">
        <f t="shared" si="37"/>
        <v>0.99600999999999662</v>
      </c>
      <c r="DD26" s="7">
        <f t="shared" ref="DD26:EL26" si="38">DC26+0.000114</f>
        <v>0.99612399999999657</v>
      </c>
      <c r="DE26" s="7">
        <f t="shared" si="38"/>
        <v>0.99623799999999652</v>
      </c>
      <c r="DF26" s="7">
        <f t="shared" si="38"/>
        <v>0.99635199999999646</v>
      </c>
      <c r="DG26" s="7">
        <f t="shared" si="38"/>
        <v>0.99646599999999641</v>
      </c>
      <c r="DH26" s="7">
        <f t="shared" si="38"/>
        <v>0.99657999999999636</v>
      </c>
      <c r="DI26" s="7">
        <f t="shared" si="38"/>
        <v>0.99669399999999631</v>
      </c>
      <c r="DJ26" s="7">
        <f t="shared" si="38"/>
        <v>0.99680799999999625</v>
      </c>
      <c r="DK26" s="7">
        <f t="shared" si="38"/>
        <v>0.9969219999999962</v>
      </c>
      <c r="DL26" s="7">
        <f t="shared" si="38"/>
        <v>0.99703599999999615</v>
      </c>
      <c r="DM26" s="7">
        <f t="shared" si="38"/>
        <v>0.9971499999999961</v>
      </c>
      <c r="DN26" s="7">
        <f t="shared" si="38"/>
        <v>0.99726399999999604</v>
      </c>
      <c r="DO26" s="7">
        <f t="shared" si="38"/>
        <v>0.99737799999999599</v>
      </c>
      <c r="DP26" s="7">
        <f t="shared" si="38"/>
        <v>0.99749199999999594</v>
      </c>
      <c r="DQ26" s="7">
        <f t="shared" si="38"/>
        <v>0.99760599999999588</v>
      </c>
      <c r="DR26" s="7">
        <f t="shared" si="38"/>
        <v>0.99771999999999583</v>
      </c>
      <c r="DS26" s="7">
        <f t="shared" si="38"/>
        <v>0.99783399999999578</v>
      </c>
      <c r="DT26" s="7">
        <f t="shared" si="38"/>
        <v>0.99794799999999573</v>
      </c>
      <c r="DU26" s="7">
        <f t="shared" si="38"/>
        <v>0.99806199999999567</v>
      </c>
      <c r="DV26" s="7">
        <f t="shared" si="38"/>
        <v>0.99817599999999562</v>
      </c>
      <c r="DW26" s="7">
        <f t="shared" si="38"/>
        <v>0.99828999999999557</v>
      </c>
      <c r="DX26" s="7">
        <f t="shared" si="38"/>
        <v>0.99840399999999552</v>
      </c>
      <c r="DY26" s="7">
        <f t="shared" si="38"/>
        <v>0.99851799999999546</v>
      </c>
      <c r="DZ26" s="7">
        <f t="shared" si="38"/>
        <v>0.99863199999999541</v>
      </c>
      <c r="EA26" s="7">
        <f t="shared" si="38"/>
        <v>0.99874599999999536</v>
      </c>
      <c r="EB26" s="7">
        <f t="shared" si="38"/>
        <v>0.99885999999999531</v>
      </c>
      <c r="EC26" s="7">
        <f t="shared" si="38"/>
        <v>0.99897399999999525</v>
      </c>
      <c r="ED26" s="7">
        <f t="shared" si="38"/>
        <v>0.9990879999999952</v>
      </c>
      <c r="EE26" s="7">
        <f t="shared" si="38"/>
        <v>0.99920199999999515</v>
      </c>
      <c r="EF26" s="7">
        <f t="shared" si="38"/>
        <v>0.9993159999999951</v>
      </c>
      <c r="EG26" s="7">
        <f t="shared" si="38"/>
        <v>0.99942999999999504</v>
      </c>
      <c r="EH26" s="7">
        <f t="shared" si="38"/>
        <v>0.99954399999999499</v>
      </c>
      <c r="EI26" s="7">
        <f t="shared" si="38"/>
        <v>0.99965799999999494</v>
      </c>
      <c r="EJ26" s="7">
        <f t="shared" si="38"/>
        <v>0.99977199999999489</v>
      </c>
      <c r="EK26" s="7">
        <f t="shared" si="38"/>
        <v>0.99988599999999483</v>
      </c>
      <c r="EL26" s="7">
        <f t="shared" si="38"/>
        <v>0.99999999999999478</v>
      </c>
    </row>
    <row r="27" spans="1:142" x14ac:dyDescent="0.2">
      <c r="A27" s="2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</row>
    <row r="28" spans="1:142" x14ac:dyDescent="0.2">
      <c r="A28" s="3" t="s">
        <v>11</v>
      </c>
      <c r="B28" s="4">
        <v>0.98529999999999995</v>
      </c>
      <c r="C28" s="4">
        <f>B28+0.0001025</f>
        <v>0.98540249999999996</v>
      </c>
      <c r="D28" s="4">
        <f t="shared" ref="D28:AO28" si="39">C28+0.0001025</f>
        <v>0.98550499999999996</v>
      </c>
      <c r="E28" s="4">
        <f t="shared" si="39"/>
        <v>0.98560749999999997</v>
      </c>
      <c r="F28" s="4">
        <f t="shared" si="39"/>
        <v>0.98570999999999998</v>
      </c>
      <c r="G28" s="4">
        <f t="shared" si="39"/>
        <v>0.98581249999999998</v>
      </c>
      <c r="H28" s="4">
        <f t="shared" si="39"/>
        <v>0.98591499999999999</v>
      </c>
      <c r="I28" s="4">
        <f t="shared" si="39"/>
        <v>0.98601749999999999</v>
      </c>
      <c r="J28" s="4">
        <f t="shared" si="39"/>
        <v>0.98612</v>
      </c>
      <c r="K28" s="4">
        <f t="shared" si="39"/>
        <v>0.9862225</v>
      </c>
      <c r="L28" s="4">
        <f t="shared" si="39"/>
        <v>0.98632500000000001</v>
      </c>
      <c r="M28" s="4">
        <f t="shared" si="39"/>
        <v>0.98642750000000001</v>
      </c>
      <c r="N28" s="4">
        <f t="shared" si="39"/>
        <v>0.98653000000000002</v>
      </c>
      <c r="O28" s="4">
        <f t="shared" si="39"/>
        <v>0.98663250000000002</v>
      </c>
      <c r="P28" s="4">
        <f t="shared" si="39"/>
        <v>0.98673500000000003</v>
      </c>
      <c r="Q28" s="4">
        <f t="shared" si="39"/>
        <v>0.98683750000000003</v>
      </c>
      <c r="R28" s="4">
        <f t="shared" si="39"/>
        <v>0.98694000000000004</v>
      </c>
      <c r="S28" s="4">
        <f t="shared" si="39"/>
        <v>0.98704250000000004</v>
      </c>
      <c r="T28" s="4">
        <f t="shared" si="39"/>
        <v>0.98714500000000005</v>
      </c>
      <c r="U28" s="4">
        <f t="shared" si="39"/>
        <v>0.98724750000000006</v>
      </c>
      <c r="V28" s="4">
        <f t="shared" si="39"/>
        <v>0.98735000000000006</v>
      </c>
      <c r="W28" s="4">
        <f t="shared" si="39"/>
        <v>0.98745250000000007</v>
      </c>
      <c r="X28" s="4">
        <f t="shared" si="39"/>
        <v>0.98755500000000007</v>
      </c>
      <c r="Y28" s="4">
        <f t="shared" si="39"/>
        <v>0.98765750000000008</v>
      </c>
      <c r="Z28" s="4">
        <f t="shared" si="39"/>
        <v>0.98776000000000008</v>
      </c>
      <c r="AA28" s="4">
        <f t="shared" si="39"/>
        <v>0.98786250000000009</v>
      </c>
      <c r="AB28" s="4">
        <f t="shared" si="39"/>
        <v>0.98796500000000009</v>
      </c>
      <c r="AC28" s="4">
        <f t="shared" si="39"/>
        <v>0.9880675000000001</v>
      </c>
      <c r="AD28" s="4">
        <f t="shared" si="39"/>
        <v>0.9881700000000001</v>
      </c>
      <c r="AE28" s="4">
        <f t="shared" si="39"/>
        <v>0.98827250000000011</v>
      </c>
      <c r="AF28" s="4">
        <f t="shared" si="39"/>
        <v>0.98837500000000011</v>
      </c>
      <c r="AG28" s="4">
        <f t="shared" si="39"/>
        <v>0.98847750000000012</v>
      </c>
      <c r="AH28" s="4">
        <f t="shared" si="39"/>
        <v>0.98858000000000013</v>
      </c>
      <c r="AI28" s="4">
        <f t="shared" si="39"/>
        <v>0.98868250000000013</v>
      </c>
      <c r="AJ28" s="4">
        <f t="shared" si="39"/>
        <v>0.98878500000000014</v>
      </c>
      <c r="AK28" s="4">
        <f t="shared" si="39"/>
        <v>0.98888750000000014</v>
      </c>
      <c r="AL28" s="4">
        <f t="shared" si="39"/>
        <v>0.98899000000000015</v>
      </c>
      <c r="AM28" s="4">
        <f t="shared" si="39"/>
        <v>0.98909250000000015</v>
      </c>
      <c r="AN28" s="4">
        <f t="shared" si="39"/>
        <v>0.98919500000000016</v>
      </c>
      <c r="AO28" s="4">
        <f t="shared" si="39"/>
        <v>0.98929750000000016</v>
      </c>
      <c r="AP28" s="5">
        <v>0.98939999999999995</v>
      </c>
      <c r="AQ28" s="7">
        <f>AP28+0.000106</f>
        <v>0.989506</v>
      </c>
      <c r="AR28" s="7">
        <f t="shared" ref="AR28:DC28" si="40">AQ28+0.000106</f>
        <v>0.98961200000000005</v>
      </c>
      <c r="AS28" s="7">
        <f t="shared" si="40"/>
        <v>0.9897180000000001</v>
      </c>
      <c r="AT28" s="7">
        <f t="shared" si="40"/>
        <v>0.98982400000000015</v>
      </c>
      <c r="AU28" s="7">
        <f t="shared" si="40"/>
        <v>0.9899300000000002</v>
      </c>
      <c r="AV28" s="7">
        <f t="shared" si="40"/>
        <v>0.99003600000000025</v>
      </c>
      <c r="AW28" s="7">
        <f t="shared" si="40"/>
        <v>0.9901420000000003</v>
      </c>
      <c r="AX28" s="7">
        <f t="shared" si="40"/>
        <v>0.99024800000000035</v>
      </c>
      <c r="AY28" s="7">
        <f t="shared" si="40"/>
        <v>0.9903540000000004</v>
      </c>
      <c r="AZ28" s="7">
        <f t="shared" si="40"/>
        <v>0.99046000000000045</v>
      </c>
      <c r="BA28" s="7">
        <f t="shared" si="40"/>
        <v>0.9905660000000005</v>
      </c>
      <c r="BB28" s="7">
        <f t="shared" si="40"/>
        <v>0.99067200000000055</v>
      </c>
      <c r="BC28" s="7">
        <f t="shared" si="40"/>
        <v>0.9907780000000006</v>
      </c>
      <c r="BD28" s="7">
        <f t="shared" si="40"/>
        <v>0.99088400000000065</v>
      </c>
      <c r="BE28" s="7">
        <f t="shared" si="40"/>
        <v>0.9909900000000007</v>
      </c>
      <c r="BF28" s="7">
        <f t="shared" si="40"/>
        <v>0.99109600000000075</v>
      </c>
      <c r="BG28" s="7">
        <f t="shared" si="40"/>
        <v>0.9912020000000008</v>
      </c>
      <c r="BH28" s="7">
        <f t="shared" si="40"/>
        <v>0.99130800000000086</v>
      </c>
      <c r="BI28" s="7">
        <f t="shared" si="40"/>
        <v>0.99141400000000091</v>
      </c>
      <c r="BJ28" s="7">
        <f t="shared" si="40"/>
        <v>0.99152000000000096</v>
      </c>
      <c r="BK28" s="7">
        <f t="shared" si="40"/>
        <v>0.99162600000000101</v>
      </c>
      <c r="BL28" s="7">
        <f t="shared" si="40"/>
        <v>0.99173200000000106</v>
      </c>
      <c r="BM28" s="7">
        <f t="shared" si="40"/>
        <v>0.99183800000000111</v>
      </c>
      <c r="BN28" s="7">
        <f t="shared" si="40"/>
        <v>0.99194400000000116</v>
      </c>
      <c r="BO28" s="7">
        <f t="shared" si="40"/>
        <v>0.99205000000000121</v>
      </c>
      <c r="BP28" s="7">
        <f t="shared" si="40"/>
        <v>0.99215600000000126</v>
      </c>
      <c r="BQ28" s="7">
        <f t="shared" si="40"/>
        <v>0.99226200000000131</v>
      </c>
      <c r="BR28" s="7">
        <f t="shared" si="40"/>
        <v>0.99236800000000136</v>
      </c>
      <c r="BS28" s="7">
        <f t="shared" si="40"/>
        <v>0.99247400000000141</v>
      </c>
      <c r="BT28" s="7">
        <f t="shared" si="40"/>
        <v>0.99258000000000146</v>
      </c>
      <c r="BU28" s="7">
        <f t="shared" si="40"/>
        <v>0.99268600000000151</v>
      </c>
      <c r="BV28" s="7">
        <f t="shared" si="40"/>
        <v>0.99279200000000156</v>
      </c>
      <c r="BW28" s="7">
        <f t="shared" si="40"/>
        <v>0.99289800000000161</v>
      </c>
      <c r="BX28" s="7">
        <f t="shared" si="40"/>
        <v>0.99300400000000166</v>
      </c>
      <c r="BY28" s="7">
        <f t="shared" si="40"/>
        <v>0.99311000000000171</v>
      </c>
      <c r="BZ28" s="7">
        <f t="shared" si="40"/>
        <v>0.99321600000000176</v>
      </c>
      <c r="CA28" s="7">
        <f t="shared" si="40"/>
        <v>0.99332200000000181</v>
      </c>
      <c r="CB28" s="7">
        <f t="shared" si="40"/>
        <v>0.99342800000000187</v>
      </c>
      <c r="CC28" s="7">
        <f t="shared" si="40"/>
        <v>0.99353400000000192</v>
      </c>
      <c r="CD28" s="7">
        <f t="shared" si="40"/>
        <v>0.99364000000000197</v>
      </c>
      <c r="CE28" s="7">
        <f t="shared" si="40"/>
        <v>0.99374600000000202</v>
      </c>
      <c r="CF28" s="7">
        <f t="shared" si="40"/>
        <v>0.99385200000000207</v>
      </c>
      <c r="CG28" s="7">
        <f t="shared" si="40"/>
        <v>0.99395800000000212</v>
      </c>
      <c r="CH28" s="7">
        <f t="shared" si="40"/>
        <v>0.99406400000000217</v>
      </c>
      <c r="CI28" s="7">
        <f t="shared" si="40"/>
        <v>0.99417000000000222</v>
      </c>
      <c r="CJ28" s="7">
        <f t="shared" si="40"/>
        <v>0.99427600000000227</v>
      </c>
      <c r="CK28" s="7">
        <f t="shared" si="40"/>
        <v>0.99438200000000232</v>
      </c>
      <c r="CL28" s="7">
        <f t="shared" si="40"/>
        <v>0.99448800000000237</v>
      </c>
      <c r="CM28" s="7">
        <f t="shared" si="40"/>
        <v>0.99459400000000242</v>
      </c>
      <c r="CN28" s="7">
        <f t="shared" si="40"/>
        <v>0.99470000000000247</v>
      </c>
      <c r="CO28" s="7">
        <f t="shared" si="40"/>
        <v>0.99480600000000252</v>
      </c>
      <c r="CP28" s="7">
        <f t="shared" si="40"/>
        <v>0.99491200000000257</v>
      </c>
      <c r="CQ28" s="7">
        <f t="shared" si="40"/>
        <v>0.99501800000000262</v>
      </c>
      <c r="CR28" s="7">
        <f t="shared" si="40"/>
        <v>0.99512400000000267</v>
      </c>
      <c r="CS28" s="7">
        <f t="shared" si="40"/>
        <v>0.99523000000000272</v>
      </c>
      <c r="CT28" s="7">
        <f t="shared" si="40"/>
        <v>0.99533600000000277</v>
      </c>
      <c r="CU28" s="7">
        <f t="shared" si="40"/>
        <v>0.99544200000000282</v>
      </c>
      <c r="CV28" s="7">
        <f t="shared" si="40"/>
        <v>0.99554800000000288</v>
      </c>
      <c r="CW28" s="7">
        <f t="shared" si="40"/>
        <v>0.99565400000000293</v>
      </c>
      <c r="CX28" s="7">
        <f t="shared" si="40"/>
        <v>0.99576000000000298</v>
      </c>
      <c r="CY28" s="7">
        <f t="shared" si="40"/>
        <v>0.99586600000000303</v>
      </c>
      <c r="CZ28" s="7">
        <f t="shared" si="40"/>
        <v>0.99597200000000308</v>
      </c>
      <c r="DA28" s="7">
        <f t="shared" si="40"/>
        <v>0.99607800000000313</v>
      </c>
      <c r="DB28" s="7">
        <f t="shared" si="40"/>
        <v>0.99618400000000318</v>
      </c>
      <c r="DC28" s="7">
        <f t="shared" si="40"/>
        <v>0.99629000000000323</v>
      </c>
      <c r="DD28" s="7">
        <f t="shared" ref="DD28:EL28" si="41">DC28+0.000106</f>
        <v>0.99639600000000328</v>
      </c>
      <c r="DE28" s="7">
        <f t="shared" si="41"/>
        <v>0.99650200000000333</v>
      </c>
      <c r="DF28" s="7">
        <f t="shared" si="41"/>
        <v>0.99660800000000338</v>
      </c>
      <c r="DG28" s="7">
        <f t="shared" si="41"/>
        <v>0.99671400000000343</v>
      </c>
      <c r="DH28" s="7">
        <f t="shared" si="41"/>
        <v>0.99682000000000348</v>
      </c>
      <c r="DI28" s="7">
        <f t="shared" si="41"/>
        <v>0.99692600000000353</v>
      </c>
      <c r="DJ28" s="7">
        <f t="shared" si="41"/>
        <v>0.99703200000000358</v>
      </c>
      <c r="DK28" s="7">
        <f t="shared" si="41"/>
        <v>0.99713800000000363</v>
      </c>
      <c r="DL28" s="7">
        <f t="shared" si="41"/>
        <v>0.99724400000000368</v>
      </c>
      <c r="DM28" s="7">
        <f t="shared" si="41"/>
        <v>0.99735000000000373</v>
      </c>
      <c r="DN28" s="7">
        <f t="shared" si="41"/>
        <v>0.99745600000000378</v>
      </c>
      <c r="DO28" s="7">
        <f t="shared" si="41"/>
        <v>0.99756200000000383</v>
      </c>
      <c r="DP28" s="7">
        <f t="shared" si="41"/>
        <v>0.99766800000000389</v>
      </c>
      <c r="DQ28" s="7">
        <f t="shared" si="41"/>
        <v>0.99777400000000394</v>
      </c>
      <c r="DR28" s="7">
        <f t="shared" si="41"/>
        <v>0.99788000000000399</v>
      </c>
      <c r="DS28" s="7">
        <f t="shared" si="41"/>
        <v>0.99798600000000404</v>
      </c>
      <c r="DT28" s="7">
        <f t="shared" si="41"/>
        <v>0.99809200000000409</v>
      </c>
      <c r="DU28" s="7">
        <f t="shared" si="41"/>
        <v>0.99819800000000414</v>
      </c>
      <c r="DV28" s="7">
        <f t="shared" si="41"/>
        <v>0.99830400000000419</v>
      </c>
      <c r="DW28" s="7">
        <f t="shared" si="41"/>
        <v>0.99841000000000424</v>
      </c>
      <c r="DX28" s="7">
        <f t="shared" si="41"/>
        <v>0.99851600000000429</v>
      </c>
      <c r="DY28" s="7">
        <f t="shared" si="41"/>
        <v>0.99862200000000434</v>
      </c>
      <c r="DZ28" s="7">
        <f t="shared" si="41"/>
        <v>0.99872800000000439</v>
      </c>
      <c r="EA28" s="7">
        <f t="shared" si="41"/>
        <v>0.99883400000000444</v>
      </c>
      <c r="EB28" s="7">
        <f t="shared" si="41"/>
        <v>0.99894000000000449</v>
      </c>
      <c r="EC28" s="7">
        <f t="shared" si="41"/>
        <v>0.99904600000000454</v>
      </c>
      <c r="ED28" s="7">
        <f t="shared" si="41"/>
        <v>0.99915200000000459</v>
      </c>
      <c r="EE28" s="7">
        <f t="shared" si="41"/>
        <v>0.99925800000000464</v>
      </c>
      <c r="EF28" s="7">
        <f t="shared" si="41"/>
        <v>0.99936400000000469</v>
      </c>
      <c r="EG28" s="7">
        <f t="shared" si="41"/>
        <v>0.99947000000000474</v>
      </c>
      <c r="EH28" s="7">
        <f t="shared" si="41"/>
        <v>0.99957600000000479</v>
      </c>
      <c r="EI28" s="7">
        <f t="shared" si="41"/>
        <v>0.99968200000000484</v>
      </c>
      <c r="EJ28" s="7">
        <f t="shared" si="41"/>
        <v>0.9997880000000049</v>
      </c>
      <c r="EK28" s="7">
        <f t="shared" si="41"/>
        <v>0.99989400000000495</v>
      </c>
      <c r="EL28" s="7">
        <f t="shared" si="41"/>
        <v>1.0000000000000049</v>
      </c>
    </row>
    <row r="29" spans="1:142" x14ac:dyDescent="0.2"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</row>
  </sheetData>
  <mergeCells count="2">
    <mergeCell ref="B1:AO1"/>
    <mergeCell ref="AQ1:EL1"/>
  </mergeCells>
  <pageMargins left="0.7" right="0.7" top="0.75" bottom="0.75" header="0.3" footer="0.3"/>
  <pageSetup fitToWidth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Championship Document - 5 Year" ma:contentTypeID="0x01010014EE9246A827CE4BAB187B5DE6825BD20100BC0DE7192069ED4EBD8A862734F4F020" ma:contentTypeVersion="42" ma:contentTypeDescription="" ma:contentTypeScope="" ma:versionID="cf668aa38f00b8852195ff8d74907a5b">
  <xsd:schema xmlns:xsd="http://www.w3.org/2001/XMLSchema" xmlns:xs="http://www.w3.org/2001/XMLSchema" xmlns:p="http://schemas.microsoft.com/office/2006/metadata/properties" xmlns:ns2="ad8d2972-f85e-4cfe-9e39-4d46c6967411" xmlns:ns3="8fbae1bd-629c-40cb-a13b-efd958d4935e" targetNamespace="http://schemas.microsoft.com/office/2006/metadata/properties" ma:root="true" ma:fieldsID="c83205fb29550681d004eb8e68aeac63" ns2:_="" ns3:_="">
    <xsd:import namespace="ad8d2972-f85e-4cfe-9e39-4d46c6967411"/>
    <xsd:import namespace="8fbae1bd-629c-40cb-a13b-efd958d4935e"/>
    <xsd:element name="properties">
      <xsd:complexType>
        <xsd:sequence>
          <xsd:element name="documentManagement">
            <xsd:complexType>
              <xsd:all>
                <xsd:element ref="ns2:Champ_x0020_Subject" minOccurs="0"/>
                <xsd:element ref="ns2:ChampDiv" minOccurs="0"/>
                <xsd:element ref="ns2:ChampYear" minOccurs="0"/>
                <xsd:element ref="ns2:Champ_x0020_Marketing_x0020_Topics" minOccurs="0"/>
                <xsd:element ref="ns2:Sport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MediaServiceGenerationTime" minOccurs="0"/>
                <xsd:element ref="ns3:MediaServiceEventHashCode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8d2972-f85e-4cfe-9e39-4d46c6967411" elementFormDefault="qualified">
    <xsd:import namespace="http://schemas.microsoft.com/office/2006/documentManagement/types"/>
    <xsd:import namespace="http://schemas.microsoft.com/office/infopath/2007/PartnerControls"/>
    <xsd:element name="Champ_x0020_Subject" ma:index="3" nillable="true" ma:displayName="Champ Subject" ma:format="Dropdown" ma:internalName="Champ_x0020_Subject" ma:readOnly="false">
      <xsd:simpleType>
        <xsd:restriction base="dms:Choice">
          <xsd:enumeration value="Agendas"/>
          <xsd:enumeration value="Annual_Mtg"/>
          <xsd:enumeration value="Agreements"/>
          <xsd:enumeration value="AQs_Pools"/>
          <xsd:enumeration value="Attendance"/>
          <xsd:enumeration value="Awards"/>
          <xsd:enumeration value="Bids"/>
          <xsd:enumeration value="Brackets_Results"/>
          <xsd:enumeration value="Broadcast"/>
          <xsd:enumeration value="BSE"/>
          <xsd:enumeration value="CBA"/>
          <xsd:enumeration value="CCP Activity"/>
          <xsd:enumeration value="Championship_Info"/>
          <xsd:enumeration value="Champs Presentation-In-Venue"/>
          <xsd:enumeration value="Champs Presentation-Ancillary"/>
          <xsd:enumeration value="Champs Presentation-Décor"/>
          <xsd:enumeration value="Coaches_Assoc"/>
          <xsd:enumeration value="Committees"/>
          <xsd:enumeration value="Contact_Info"/>
          <xsd:enumeration value="Correspondence"/>
          <xsd:enumeration value="Credentials"/>
          <xsd:enumeration value="DI_Cab-DII_Champs-DIII_Champs"/>
          <xsd:enumeration value="Equipment Suppliers"/>
          <xsd:enumeration value="Evals_Surveys"/>
          <xsd:enumeration value="Financial"/>
          <xsd:enumeration value="Fines_Misconduct"/>
          <xsd:enumeration value="Forms"/>
          <xsd:enumeration value="Hotels_Tickets"/>
          <xsd:enumeration value="Licensing"/>
          <xsd:enumeration value="LOC"/>
          <xsd:enumeration value="Manuals_Handbook"/>
          <xsd:enumeration value="Marketing_Attendance"/>
          <xsd:enumeration value="Marketing_Budget"/>
          <xsd:enumeration value="Marketing_Experience"/>
          <xsd:enumeration value="Marketing_Fan Events"/>
          <xsd:enumeration value="Marketing_Host_LOC_Venue"/>
          <xsd:enumeration value="Marketing_Internal Team"/>
          <xsd:enumeration value="Marketing_Marketing"/>
          <xsd:enumeration value="Marketing_Prelim Rounds"/>
          <xsd:enumeration value="Marketing_Signage_Decor"/>
          <xsd:enumeration value="Marketing_Stakeholders"/>
          <xsd:enumeration value="Minutes"/>
          <xsd:enumeration value="Miscellaneous"/>
          <xsd:enumeration value="News_Releases"/>
          <xsd:enumeration value="Officials"/>
          <xsd:enumeration value="Parking"/>
          <xsd:enumeration value="Prelim_Rounds"/>
          <xsd:enumeration value="Qualifying_Standards"/>
          <xsd:enumeration value="Rankings_RPI"/>
          <xsd:enumeration value="Rules"/>
          <xsd:enumeration value="Selections"/>
          <xsd:enumeration value="Site_Reps"/>
          <xsd:enumeration value="Site_Visits"/>
          <xsd:enumeration value="SOE_Timing_Sheets"/>
          <xsd:enumeration value="Supplemental Funding"/>
          <xsd:enumeration value="Timelines_Calendar"/>
          <xsd:enumeration value="Travel"/>
        </xsd:restriction>
      </xsd:simpleType>
    </xsd:element>
    <xsd:element name="ChampDiv" ma:index="4" nillable="true" ma:displayName="ChampDiv" ma:default="II" ma:format="Dropdown" ma:internalName="ChampDiv" ma:readOnly="false">
      <xsd:simpleType>
        <xsd:restriction base="dms:Choice">
          <xsd:enumeration value="I"/>
          <xsd:enumeration value="II"/>
          <xsd:enumeration value="III"/>
          <xsd:enumeration value="NC"/>
        </xsd:restriction>
      </xsd:simpleType>
    </xsd:element>
    <xsd:element name="ChampYear" ma:index="5" nillable="true" ma:displayName="ChampYear" ma:default="2025-2026" ma:description="" ma:format="Dropdown" ma:internalName="ChampYear" ma:readOnly="false">
      <xsd:simpleType>
        <xsd:restriction base="dms:Choice">
          <xsd:enumeration value="2009-2010"/>
          <xsd:enumeration value="2010-2011"/>
          <xsd:enumeration value="2011-2012"/>
          <xsd:enumeration value="2012-2013"/>
          <xsd:enumeration value="2013-2014"/>
          <xsd:enumeration value="2014-2015"/>
          <xsd:enumeration value="2015-2016"/>
          <xsd:enumeration value="2016-2017"/>
          <xsd:enumeration value="2017-2018"/>
          <xsd:enumeration value="2018-2019"/>
          <xsd:enumeration value="2019-2020"/>
          <xsd:enumeration value="2020-2021"/>
          <xsd:enumeration value="2021-2022"/>
          <xsd:enumeration value="2022-2023"/>
          <xsd:enumeration value="2023-2024"/>
          <xsd:enumeration value="2024-2025"/>
          <xsd:enumeration value="2025-2026"/>
          <xsd:enumeration value="2026-2027"/>
          <xsd:enumeration value="2027-2028"/>
          <xsd:enumeration value="2028-2029"/>
          <xsd:enumeration value="2029-2030"/>
          <xsd:enumeration value="(n/a)"/>
        </xsd:restriction>
      </xsd:simpleType>
    </xsd:element>
    <xsd:element name="Champ_x0020_Marketing_x0020_Topics" ma:index="6" nillable="true" ma:displayName="Champ Marketing Topics" ma:format="Dropdown" ma:internalName="Champ_x0020_Marketing_x0020_Topics" ma:readOnly="false">
      <xsd:simpleType>
        <xsd:restriction base="dms:Choice">
          <xsd:enumeration value="(n/a)"/>
          <xsd:enumeration value="Ancillary Events"/>
          <xsd:enumeration value="Art Files"/>
          <xsd:enumeration value="Autograph Session"/>
          <xsd:enumeration value="Branding"/>
          <xsd:enumeration value="BSN"/>
          <xsd:enumeration value="CCP"/>
          <xsd:enumeration value="Coach Association"/>
          <xsd:enumeration value="Committee"/>
          <xsd:enumeration value="Community Events"/>
          <xsd:enumeration value="Databases"/>
          <xsd:enumeration value="Email Blast"/>
          <xsd:enumeration value="Emcee"/>
          <xsd:enumeration value="Equipment Supplier"/>
          <xsd:enumeration value="ESPN"/>
          <xsd:enumeration value="Evaluation"/>
          <xsd:enumeration value="Fan Festival"/>
          <xsd:enumeration value="Fan Guide"/>
          <xsd:enumeration value="Giveaways"/>
          <xsd:enumeration value="Grassroots"/>
          <xsd:enumeration value="Logos"/>
          <xsd:enumeration value="Meetings"/>
          <xsd:enumeration value="NGB"/>
          <xsd:enumeration value="Outdoor"/>
          <xsd:enumeration value="Planning"/>
          <xsd:enumeration value="Playing Surface"/>
          <xsd:enumeration value="Print"/>
          <xsd:enumeration value="Programs"/>
          <xsd:enumeration value="Promotions"/>
          <xsd:enumeration value="Radio"/>
          <xsd:enumeration value="Roles_Responsibilities"/>
          <xsd:enumeration value="SA Banquet"/>
          <xsd:enumeration value="Schedule of Events"/>
          <xsd:enumeration value="Signage"/>
          <xsd:enumeration value="Site Visit"/>
          <xsd:enumeration value="Social Media"/>
          <xsd:enumeration value="Style Guide"/>
          <xsd:enumeration value="Tickets"/>
          <xsd:enumeration value="TV"/>
          <xsd:enumeration value="Web"/>
          <xsd:enumeration value="Youth Clinic"/>
        </xsd:restriction>
      </xsd:simpleType>
    </xsd:element>
    <xsd:element name="Sport" ma:index="8" nillable="true" ma:displayName="Sport" ma:default="Track &amp; Field - Indoor" ma:format="Dropdown" ma:internalName="Sport" ma:readOnly="false">
      <xsd:simpleType>
        <xsd:restriction base="dms:Choice">
          <xsd:enumeration value="Baseball"/>
          <xsd:enumeration value="Basketball"/>
          <xsd:enumeration value="Bowling"/>
          <xsd:enumeration value="Cross Country"/>
          <xsd:enumeration value="Fencing"/>
          <xsd:enumeration value="Field Hockey"/>
          <xsd:enumeration value="Football"/>
          <xsd:enumeration value="Golf"/>
          <xsd:enumeration value="Gymnastics"/>
          <xsd:enumeration value="Ice Hockey"/>
          <xsd:enumeration value="Lacrosse"/>
          <xsd:enumeration value="Rifle"/>
          <xsd:enumeration value="Rowing"/>
          <xsd:enumeration value="Skiing"/>
          <xsd:enumeration value="Soccer"/>
          <xsd:enumeration value="Softball"/>
          <xsd:enumeration value="Swimming &amp; Diving"/>
          <xsd:enumeration value="Tennis"/>
          <xsd:enumeration value="Track &amp; Field - Indoor"/>
          <xsd:enumeration value="Track &amp; Field - Outdoor"/>
          <xsd:enumeration value="Volleyball"/>
          <xsd:enumeration value="Water Polo"/>
          <xsd:enumeration value="Wrestling"/>
        </xsd:restriction>
      </xsd:simpleType>
    </xsd:element>
    <xsd:element name="TaxCatchAll" ma:index="26" nillable="true" ma:displayName="Taxonomy Catch All Column" ma:hidden="true" ma:list="{921437cc-0a6e-4ae4-aa57-c45ca7cd6589}" ma:internalName="TaxCatchAll" ma:showField="CatchAllData" ma:web="ad8d2972-f85e-4cfe-9e39-4d46c69674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bae1bd-629c-40cb-a13b-efd958d4935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5" nillable="true" ma:displayName="MediaServiceAutoTags" ma:internalName="MediaServiceAutoTags" ma:readOnly="true">
      <xsd:simpleType>
        <xsd:restriction base="dms:Text"/>
      </xsd:simpleType>
    </xsd:element>
    <xsd:element name="MediaServiceOCR" ma:index="16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MediaService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38b8c9a8-a4f7-4b01-bd50-13cdb9ee60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2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hampDiv xmlns="ad8d2972-f85e-4cfe-9e39-4d46c6967411">II</ChampDiv>
    <TaxCatchAll xmlns="ad8d2972-f85e-4cfe-9e39-4d46c6967411" xsi:nil="true"/>
    <Sport xmlns="ad8d2972-f85e-4cfe-9e39-4d46c6967411">Track &amp; Field - Indoor</Sport>
    <Champ_x0020_Marketing_x0020_Topics xmlns="ad8d2972-f85e-4cfe-9e39-4d46c6967411" xsi:nil="true"/>
    <lcf76f155ced4ddcb4097134ff3c332f xmlns="8fbae1bd-629c-40cb-a13b-efd958d4935e">
      <Terms xmlns="http://schemas.microsoft.com/office/infopath/2007/PartnerControls"/>
    </lcf76f155ced4ddcb4097134ff3c332f>
    <ChampYear xmlns="ad8d2972-f85e-4cfe-9e39-4d46c6967411">2025-2026</ChampYear>
    <Champ_x0020_Subject xmlns="ad8d2972-f85e-4cfe-9e39-4d46c6967411" xsi:nil="true"/>
  </documentManagement>
</p:properties>
</file>

<file path=customXml/itemProps1.xml><?xml version="1.0" encoding="utf-8"?>
<ds:datastoreItem xmlns:ds="http://schemas.openxmlformats.org/officeDocument/2006/customXml" ds:itemID="{80FDEBD1-4AE9-482F-87EE-C8095B8EF9CD}"/>
</file>

<file path=customXml/itemProps2.xml><?xml version="1.0" encoding="utf-8"?>
<ds:datastoreItem xmlns:ds="http://schemas.openxmlformats.org/officeDocument/2006/customXml" ds:itemID="{9A907FC8-142B-4684-8D80-7E75103535DD}"/>
</file>

<file path=customXml/itemProps3.xml><?xml version="1.0" encoding="utf-8"?>
<ds:datastoreItem xmlns:ds="http://schemas.openxmlformats.org/officeDocument/2006/customXml" ds:itemID="{96E3382B-5CF7-44F3-80E8-7D49D8A6E92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Mens to Flat Conversions</vt:lpstr>
      <vt:lpstr>Womens to Flat Conversions</vt:lpstr>
      <vt:lpstr>Men's to Banked Oversized</vt:lpstr>
      <vt:lpstr>Women's to Banked Oversized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2025-12-04T18:37:44Z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0x01010014EE9246A827CE4BAB187B5DE6825BD20100BC0DE7192069ED4EBD8A862734F4F020</vt:lpwstr>
  </property>
</Properties>
</file>